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ThisWorkbook" defaultThemeVersion="124226"/>
  <xr:revisionPtr revIDLastSave="0" documentId="8_{5E97F67F-0E5F-46C2-BE8C-BD3A6FE16F86}" xr6:coauthVersionLast="47" xr6:coauthVersionMax="47" xr10:uidLastSave="{00000000-0000-0000-0000-000000000000}"/>
  <bookViews>
    <workbookView xWindow="18100" yWindow="3390" windowWidth="19980" windowHeight="15470" tabRatio="629" xr2:uid="{00000000-000D-0000-FFFF-FFFF00000000}"/>
  </bookViews>
  <sheets>
    <sheet name="1)点検計画" sheetId="9" r:id="rId1"/>
    <sheet name="2)点検結果" sheetId="10" r:id="rId2"/>
    <sheet name="3)詳細調査" sheetId="12" r:id="rId3"/>
    <sheet name="4)FWD調査" sheetId="14" r:id="rId4"/>
    <sheet name="5)舗装構成" sheetId="15" r:id="rId5"/>
    <sheet name="6)舗装設計" sheetId="16" r:id="rId6"/>
    <sheet name="7)非定型データ" sheetId="20" r:id="rId7"/>
  </sheets>
  <definedNames>
    <definedName name="_xlnm._FilterDatabase" localSheetId="0" hidden="1">'1)点検計画'!$A$3:$W$20</definedName>
    <definedName name="_xlnm._FilterDatabase" localSheetId="1" hidden="1">'2)点検結果'!$A$3:$AO$20</definedName>
    <definedName name="_xlnm._FilterDatabase" localSheetId="2" hidden="1">'3)詳細調査'!$A$3:$X$5</definedName>
    <definedName name="_xlnm._FilterDatabase" localSheetId="3" hidden="1">'4)FWD調査'!$A$3:$AF$5</definedName>
    <definedName name="_xlnm._FilterDatabase" localSheetId="4" hidden="1">'5)舗装構成'!$A$3:$BV$21</definedName>
    <definedName name="_xlnm._FilterDatabase" localSheetId="5" hidden="1">'6)舗装設計'!$A$3:$AB$23</definedName>
    <definedName name="_xlnm._FilterDatabase" localSheetId="6" hidden="1">'7)非定型データ'!$A$3:$Q$5</definedName>
    <definedName name="_xlnm.Print_Area" localSheetId="0">'1)点検計画'!$A$1:$S$3</definedName>
    <definedName name="_xlnm.Print_Area" localSheetId="1">'2)点検結果'!$A$1:$AM$7</definedName>
    <definedName name="_xlnm.Print_Area" localSheetId="2">'3)詳細調査'!$A$1:$X$3</definedName>
    <definedName name="_xlnm.Print_Area" localSheetId="3">'4)FWD調査'!$A$1:$AF$3</definedName>
    <definedName name="_xlnm.Print_Area" localSheetId="4">'5)舗装構成'!$A$1:$BV$3</definedName>
    <definedName name="_xlnm.Print_Area" localSheetId="5">'6)舗装設計'!$A$1:$X$3</definedName>
    <definedName name="_xlnm.Print_Area" localSheetId="6">'7)非定型データ'!$A$1:$Q$3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6" l="1"/>
  <c r="N22" i="16"/>
  <c r="N21" i="16"/>
  <c r="N20" i="16"/>
  <c r="N19" i="16"/>
  <c r="N18" i="16"/>
  <c r="N17" i="16"/>
  <c r="N16" i="16"/>
  <c r="N15" i="16"/>
  <c r="N14" i="16"/>
  <c r="N10" i="16"/>
  <c r="N8" i="16"/>
  <c r="N7" i="16"/>
  <c r="N6" i="16"/>
  <c r="N5" i="16"/>
  <c r="N13" i="16"/>
  <c r="N12" i="16"/>
  <c r="N11" i="16"/>
  <c r="N9" i="16"/>
  <c r="N4" i="16"/>
</calcChain>
</file>

<file path=xl/sharedStrings.xml><?xml version="1.0" encoding="utf-8"?>
<sst xmlns="http://schemas.openxmlformats.org/spreadsheetml/2006/main" count="923" uniqueCount="210">
  <si>
    <t>上り
下り</t>
    <rPh sb="0" eb="1">
      <t>ノボ</t>
    </rPh>
    <rPh sb="3" eb="4">
      <t>クダ</t>
    </rPh>
    <phoneticPr fontId="1"/>
  </si>
  <si>
    <t>路線
番号</t>
    <rPh sb="0" eb="2">
      <t>ロセン</t>
    </rPh>
    <rPh sb="3" eb="5">
      <t>バンゴウ</t>
    </rPh>
    <phoneticPr fontId="1"/>
  </si>
  <si>
    <t>出張所
番号</t>
    <rPh sb="0" eb="3">
      <t>シュッチョウジョ</t>
    </rPh>
    <rPh sb="4" eb="6">
      <t>バンゴウ</t>
    </rPh>
    <phoneticPr fontId="1"/>
  </si>
  <si>
    <t/>
  </si>
  <si>
    <t>起点緯度</t>
    <rPh sb="0" eb="2">
      <t>キテン</t>
    </rPh>
    <rPh sb="2" eb="4">
      <t>イド</t>
    </rPh>
    <phoneticPr fontId="1"/>
  </si>
  <si>
    <t>起点経度</t>
    <rPh sb="0" eb="2">
      <t>キテン</t>
    </rPh>
    <rPh sb="2" eb="4">
      <t>ケイド</t>
    </rPh>
    <phoneticPr fontId="1"/>
  </si>
  <si>
    <t>終点緯度</t>
    <rPh sb="0" eb="2">
      <t>シュウテン</t>
    </rPh>
    <rPh sb="2" eb="4">
      <t>イド</t>
    </rPh>
    <phoneticPr fontId="1"/>
  </si>
  <si>
    <t>終点経度</t>
    <rPh sb="0" eb="2">
      <t>シュウテン</t>
    </rPh>
    <rPh sb="2" eb="4">
      <t>ケイド</t>
    </rPh>
    <phoneticPr fontId="1"/>
  </si>
  <si>
    <t>車線
コード</t>
    <rPh sb="0" eb="2">
      <t>シャセン</t>
    </rPh>
    <phoneticPr fontId="1"/>
  </si>
  <si>
    <t>その他位置内容</t>
    <rPh sb="2" eb="3">
      <t>タ</t>
    </rPh>
    <rPh sb="3" eb="5">
      <t>イチ</t>
    </rPh>
    <rPh sb="5" eb="7">
      <t>ナイヨウ</t>
    </rPh>
    <phoneticPr fontId="1"/>
  </si>
  <si>
    <t>予備コード①</t>
    <rPh sb="0" eb="2">
      <t>ヨビ</t>
    </rPh>
    <phoneticPr fontId="1"/>
  </si>
  <si>
    <t>予備コード②</t>
    <rPh sb="0" eb="2">
      <t>ヨビ</t>
    </rPh>
    <phoneticPr fontId="1"/>
  </si>
  <si>
    <t>その他
位置内容</t>
    <rPh sb="2" eb="3">
      <t>タ</t>
    </rPh>
    <rPh sb="4" eb="6">
      <t>イチ</t>
    </rPh>
    <rPh sb="6" eb="8">
      <t>ナイヨウ</t>
    </rPh>
    <phoneticPr fontId="1"/>
  </si>
  <si>
    <t>目視点検</t>
  </si>
  <si>
    <t>ＩＲＩ計測値
（mm/m）</t>
    <rPh sb="3" eb="6">
      <t>ケイソクチ</t>
    </rPh>
    <phoneticPr fontId="1"/>
  </si>
  <si>
    <t>わだち掘れ
計測値（mm）</t>
    <rPh sb="6" eb="9">
      <t>ケイソクチ</t>
    </rPh>
    <phoneticPr fontId="1"/>
  </si>
  <si>
    <t>現旧区分</t>
    <rPh sb="0" eb="2">
      <t>ゲンキュウ</t>
    </rPh>
    <rPh sb="2" eb="4">
      <t>クブン</t>
    </rPh>
    <phoneticPr fontId="1"/>
  </si>
  <si>
    <t>路線枝番</t>
    <rPh sb="0" eb="2">
      <t>ロセン</t>
    </rPh>
    <rPh sb="2" eb="4">
      <t>エダバン</t>
    </rPh>
    <phoneticPr fontId="1"/>
  </si>
  <si>
    <t>起点kp</t>
    <rPh sb="0" eb="2">
      <t>キテン</t>
    </rPh>
    <phoneticPr fontId="1"/>
  </si>
  <si>
    <t>終点kp</t>
    <rPh sb="0" eb="2">
      <t>シュウテン</t>
    </rPh>
    <phoneticPr fontId="1"/>
  </si>
  <si>
    <t>区間
距離</t>
    <rPh sb="0" eb="2">
      <t>クカン</t>
    </rPh>
    <rPh sb="3" eb="5">
      <t>キョリ</t>
    </rPh>
    <phoneticPr fontId="1"/>
  </si>
  <si>
    <t>点検年月</t>
    <rPh sb="0" eb="2">
      <t>テンケン</t>
    </rPh>
    <rPh sb="2" eb="4">
      <t>ネンゲツ</t>
    </rPh>
    <phoneticPr fontId="1"/>
  </si>
  <si>
    <t>点検結果備考</t>
    <rPh sb="0" eb="2">
      <t>テンケン</t>
    </rPh>
    <rPh sb="2" eb="4">
      <t>ケッカ</t>
    </rPh>
    <rPh sb="4" eb="6">
      <t>ビコウ</t>
    </rPh>
    <phoneticPr fontId="1"/>
  </si>
  <si>
    <t>使用目標年数到達年次</t>
    <rPh sb="0" eb="2">
      <t>シヨウ</t>
    </rPh>
    <rPh sb="2" eb="4">
      <t>モクヒョウ</t>
    </rPh>
    <rPh sb="4" eb="6">
      <t>ネンスウ</t>
    </rPh>
    <rPh sb="6" eb="8">
      <t>トウタツ</t>
    </rPh>
    <rPh sb="8" eb="10">
      <t>ネンジ</t>
    </rPh>
    <phoneticPr fontId="1"/>
  </si>
  <si>
    <t>健全性
コード</t>
    <rPh sb="0" eb="3">
      <t>ケンゼンセイ</t>
    </rPh>
    <phoneticPr fontId="1"/>
  </si>
  <si>
    <t>判断
基準</t>
    <rPh sb="0" eb="2">
      <t>ハンダン</t>
    </rPh>
    <rPh sb="3" eb="5">
      <t>キジュン</t>
    </rPh>
    <phoneticPr fontId="1"/>
  </si>
  <si>
    <t>その他
判断基準
内容</t>
    <rPh sb="2" eb="3">
      <t>タ</t>
    </rPh>
    <rPh sb="4" eb="6">
      <t>ハンダン</t>
    </rPh>
    <rPh sb="6" eb="8">
      <t>キジュン</t>
    </rPh>
    <rPh sb="9" eb="11">
      <t>ナイヨウ</t>
    </rPh>
    <phoneticPr fontId="1"/>
  </si>
  <si>
    <t>ひび割れ
点検手法
詳細</t>
    <rPh sb="2" eb="3">
      <t>ワ</t>
    </rPh>
    <rPh sb="5" eb="7">
      <t>テンケン</t>
    </rPh>
    <rPh sb="7" eb="9">
      <t>シュホウ</t>
    </rPh>
    <rPh sb="10" eb="12">
      <t>ショウサイ</t>
    </rPh>
    <phoneticPr fontId="1"/>
  </si>
  <si>
    <t>わだち掘れ点検手法コード</t>
    <rPh sb="3" eb="4">
      <t>ボ</t>
    </rPh>
    <rPh sb="5" eb="7">
      <t>テンケン</t>
    </rPh>
    <rPh sb="7" eb="9">
      <t>シュホウ</t>
    </rPh>
    <phoneticPr fontId="1"/>
  </si>
  <si>
    <t>わだち掘れ点検手法詳細</t>
    <rPh sb="3" eb="4">
      <t>ホ</t>
    </rPh>
    <rPh sb="5" eb="7">
      <t>テンケン</t>
    </rPh>
    <rPh sb="7" eb="9">
      <t>シュホウ</t>
    </rPh>
    <rPh sb="9" eb="11">
      <t>ショウサイ</t>
    </rPh>
    <phoneticPr fontId="1"/>
  </si>
  <si>
    <t>わだち掘れ区分</t>
    <rPh sb="5" eb="7">
      <t>クブン</t>
    </rPh>
    <phoneticPr fontId="1"/>
  </si>
  <si>
    <t>IRI点検手法コード</t>
    <rPh sb="3" eb="5">
      <t>テンケン</t>
    </rPh>
    <rPh sb="5" eb="7">
      <t>シュホウ</t>
    </rPh>
    <phoneticPr fontId="1"/>
  </si>
  <si>
    <t>IRI点検手法詳細</t>
    <rPh sb="3" eb="5">
      <t>テンケン</t>
    </rPh>
    <rPh sb="5" eb="7">
      <t>シュホウ</t>
    </rPh>
    <rPh sb="7" eb="9">
      <t>ショウサイ</t>
    </rPh>
    <phoneticPr fontId="1"/>
  </si>
  <si>
    <t>IRI区分</t>
    <rPh sb="3" eb="5">
      <t>クブン</t>
    </rPh>
    <phoneticPr fontId="1"/>
  </si>
  <si>
    <t>目地部
健全性</t>
    <rPh sb="0" eb="2">
      <t>メジ</t>
    </rPh>
    <rPh sb="2" eb="3">
      <t>ブ</t>
    </rPh>
    <rPh sb="4" eb="7">
      <t>ケンゼンセイ</t>
    </rPh>
    <phoneticPr fontId="1"/>
  </si>
  <si>
    <t>目地部
破損状況</t>
    <rPh sb="0" eb="2">
      <t>メジ</t>
    </rPh>
    <rPh sb="2" eb="3">
      <t>ブ</t>
    </rPh>
    <rPh sb="4" eb="6">
      <t>ハソン</t>
    </rPh>
    <rPh sb="6" eb="8">
      <t>ジョウキョウ</t>
    </rPh>
    <phoneticPr fontId="1"/>
  </si>
  <si>
    <t>予備
コード
①</t>
    <rPh sb="0" eb="2">
      <t>ヨビ</t>
    </rPh>
    <phoneticPr fontId="1"/>
  </si>
  <si>
    <t>予備
コード
②</t>
    <rPh sb="0" eb="2">
      <t>ヨビ</t>
    </rPh>
    <phoneticPr fontId="1"/>
  </si>
  <si>
    <t>1号_函渠横断部_</t>
  </si>
  <si>
    <t>現旧区分</t>
    <rPh sb="0" eb="1">
      <t>ゲン</t>
    </rPh>
    <rPh sb="1" eb="2">
      <t>キュウ</t>
    </rPh>
    <rPh sb="2" eb="4">
      <t>クブン</t>
    </rPh>
    <phoneticPr fontId="1"/>
  </si>
  <si>
    <t>詳細調査年月</t>
    <rPh sb="0" eb="2">
      <t>ショウサイ</t>
    </rPh>
    <rPh sb="2" eb="4">
      <t>チョウサ</t>
    </rPh>
    <rPh sb="4" eb="6">
      <t>ネンゲツ</t>
    </rPh>
    <phoneticPr fontId="1"/>
  </si>
  <si>
    <t>詳細調査種類</t>
    <rPh sb="0" eb="2">
      <t>ショウサイ</t>
    </rPh>
    <rPh sb="2" eb="4">
      <t>チョウサ</t>
    </rPh>
    <rPh sb="4" eb="6">
      <t>シュルイ</t>
    </rPh>
    <phoneticPr fontId="1"/>
  </si>
  <si>
    <t>診断結果</t>
    <rPh sb="0" eb="2">
      <t>シンダン</t>
    </rPh>
    <rPh sb="2" eb="4">
      <t>ケッカ</t>
    </rPh>
    <phoneticPr fontId="1"/>
  </si>
  <si>
    <t>損傷が確認された深さ</t>
    <rPh sb="0" eb="2">
      <t>ソンショウ</t>
    </rPh>
    <rPh sb="3" eb="5">
      <t>カクニン</t>
    </rPh>
    <rPh sb="8" eb="9">
      <t>フカ</t>
    </rPh>
    <phoneticPr fontId="1"/>
  </si>
  <si>
    <t>路盤支持力を保持していることを確認</t>
    <rPh sb="0" eb="2">
      <t>ロバン</t>
    </rPh>
    <rPh sb="2" eb="5">
      <t>シジリョク</t>
    </rPh>
    <rPh sb="6" eb="8">
      <t>ホジ</t>
    </rPh>
    <rPh sb="15" eb="17">
      <t>カクニン</t>
    </rPh>
    <phoneticPr fontId="1"/>
  </si>
  <si>
    <t>基層打ち替えを推奨</t>
    <rPh sb="0" eb="2">
      <t>キソウ</t>
    </rPh>
    <rPh sb="2" eb="3">
      <t>ウ</t>
    </rPh>
    <rPh sb="4" eb="5">
      <t>カ</t>
    </rPh>
    <rPh sb="7" eb="9">
      <t>スイショウ</t>
    </rPh>
    <phoneticPr fontId="1"/>
  </si>
  <si>
    <t>詳細調査ID</t>
    <rPh sb="0" eb="2">
      <t>ショウサイ</t>
    </rPh>
    <rPh sb="2" eb="4">
      <t>チョウサ</t>
    </rPh>
    <phoneticPr fontId="1"/>
  </si>
  <si>
    <t>道路種別</t>
    <rPh sb="0" eb="2">
      <t>ドウロ</t>
    </rPh>
    <rPh sb="2" eb="4">
      <t>シュベツ</t>
    </rPh>
    <phoneticPr fontId="1"/>
  </si>
  <si>
    <t>点検計画ID</t>
    <rPh sb="0" eb="2">
      <t>テンケン</t>
    </rPh>
    <rPh sb="2" eb="4">
      <t>ケイカク</t>
    </rPh>
    <phoneticPr fontId="1"/>
  </si>
  <si>
    <t>データ登録者</t>
    <rPh sb="3" eb="6">
      <t>トウロクシャ</t>
    </rPh>
    <phoneticPr fontId="1"/>
  </si>
  <si>
    <t>データ登録日</t>
    <rPh sb="3" eb="6">
      <t>トウロクビ</t>
    </rPh>
    <phoneticPr fontId="1"/>
  </si>
  <si>
    <t>管理区分</t>
    <rPh sb="0" eb="2">
      <t>カンリ</t>
    </rPh>
    <rPh sb="2" eb="4">
      <t>クブン</t>
    </rPh>
    <phoneticPr fontId="1"/>
  </si>
  <si>
    <t>出張所
コード</t>
    <rPh sb="0" eb="3">
      <t>シュッチョウジョ</t>
    </rPh>
    <phoneticPr fontId="1"/>
  </si>
  <si>
    <t>現旧
区分</t>
    <rPh sb="0" eb="1">
      <t>ゲン</t>
    </rPh>
    <rPh sb="1" eb="2">
      <t>キュウ</t>
    </rPh>
    <rPh sb="3" eb="5">
      <t>クブン</t>
    </rPh>
    <phoneticPr fontId="1"/>
  </si>
  <si>
    <t>路線
枝番</t>
    <rPh sb="0" eb="2">
      <t>ロセン</t>
    </rPh>
    <rPh sb="3" eb="5">
      <t>エダバン</t>
    </rPh>
    <phoneticPr fontId="1"/>
  </si>
  <si>
    <t>起点
kp</t>
    <rPh sb="0" eb="2">
      <t>キテン</t>
    </rPh>
    <phoneticPr fontId="1"/>
  </si>
  <si>
    <t>終点
kp</t>
    <rPh sb="0" eb="2">
      <t>シュウテン</t>
    </rPh>
    <phoneticPr fontId="1"/>
  </si>
  <si>
    <t>区間距離</t>
    <phoneticPr fontId="1"/>
  </si>
  <si>
    <t>分類</t>
    <rPh sb="0" eb="2">
      <t>ブンルイ</t>
    </rPh>
    <phoneticPr fontId="1"/>
  </si>
  <si>
    <t>上り下り</t>
    <rPh sb="0" eb="1">
      <t>ノボ</t>
    </rPh>
    <rPh sb="2" eb="3">
      <t>クダ</t>
    </rPh>
    <phoneticPr fontId="1"/>
  </si>
  <si>
    <t>点検実施
予定年度</t>
    <rPh sb="0" eb="2">
      <t>テンケン</t>
    </rPh>
    <rPh sb="2" eb="4">
      <t>ジッシ</t>
    </rPh>
    <rPh sb="5" eb="7">
      <t>ヨテイ</t>
    </rPh>
    <rPh sb="7" eb="9">
      <t>ネンド</t>
    </rPh>
    <phoneticPr fontId="1"/>
  </si>
  <si>
    <t>点検手法コード</t>
    <rPh sb="0" eb="2">
      <t>テンケン</t>
    </rPh>
    <rPh sb="2" eb="4">
      <t>シュホウ</t>
    </rPh>
    <phoneticPr fontId="1"/>
  </si>
  <si>
    <t>点検計画備考</t>
    <rPh sb="0" eb="2">
      <t>テンケン</t>
    </rPh>
    <rPh sb="2" eb="4">
      <t>ケイカク</t>
    </rPh>
    <rPh sb="4" eb="6">
      <t>ビコウ</t>
    </rPh>
    <phoneticPr fontId="1"/>
  </si>
  <si>
    <t>成果品特定情報</t>
    <rPh sb="0" eb="2">
      <t>セイカ</t>
    </rPh>
    <rPh sb="2" eb="3">
      <t>ヒン</t>
    </rPh>
    <rPh sb="3" eb="5">
      <t>トクテイ</t>
    </rPh>
    <rPh sb="5" eb="7">
      <t>ジョウホウ</t>
    </rPh>
    <phoneticPr fontId="1"/>
  </si>
  <si>
    <t>詳細調査備考</t>
    <rPh sb="0" eb="2">
      <t>ショウサイ</t>
    </rPh>
    <rPh sb="2" eb="4">
      <t>チョウサ</t>
    </rPh>
    <rPh sb="4" eb="6">
      <t>ビコウ</t>
    </rPh>
    <phoneticPr fontId="1"/>
  </si>
  <si>
    <t>21218612342231212</t>
    <phoneticPr fontId="1"/>
  </si>
  <si>
    <t>令和3年度舗装点検業務(21218622347731200)</t>
    <rPh sb="0" eb="2">
      <t>レイワ</t>
    </rPh>
    <rPh sb="3" eb="5">
      <t>ネンド</t>
    </rPh>
    <rPh sb="5" eb="7">
      <t>ホソウ</t>
    </rPh>
    <rPh sb="7" eb="9">
      <t>テンケン</t>
    </rPh>
    <rPh sb="9" eb="11">
      <t>ギョウム</t>
    </rPh>
    <phoneticPr fontId="1"/>
  </si>
  <si>
    <t>IWP</t>
    <phoneticPr fontId="1"/>
  </si>
  <si>
    <t>舗装点検記録様式（点検結果）</t>
    <rPh sb="0" eb="2">
      <t>ホソウ</t>
    </rPh>
    <rPh sb="2" eb="4">
      <t>テンケン</t>
    </rPh>
    <rPh sb="4" eb="6">
      <t>キロク</t>
    </rPh>
    <rPh sb="6" eb="8">
      <t>ヨウシキ</t>
    </rPh>
    <rPh sb="9" eb="11">
      <t>テンケン</t>
    </rPh>
    <rPh sb="11" eb="13">
      <t>ケッカ</t>
    </rPh>
    <phoneticPr fontId="1"/>
  </si>
  <si>
    <t>舗装点検記録様式（点検計画）</t>
    <rPh sb="0" eb="2">
      <t>ホソウ</t>
    </rPh>
    <rPh sb="2" eb="4">
      <t>テンケン</t>
    </rPh>
    <rPh sb="4" eb="6">
      <t>キロク</t>
    </rPh>
    <rPh sb="6" eb="8">
      <t>ヨウシキ</t>
    </rPh>
    <rPh sb="9" eb="11">
      <t>テンケン</t>
    </rPh>
    <rPh sb="11" eb="13">
      <t>ケイカク</t>
    </rPh>
    <phoneticPr fontId="1"/>
  </si>
  <si>
    <t>舗装点検記録様式（FWD調査結果）</t>
    <rPh sb="0" eb="2">
      <t>ホソウ</t>
    </rPh>
    <rPh sb="2" eb="4">
      <t>テンケン</t>
    </rPh>
    <rPh sb="4" eb="6">
      <t>キロク</t>
    </rPh>
    <rPh sb="6" eb="8">
      <t>ヨウシキ</t>
    </rPh>
    <rPh sb="12" eb="14">
      <t>チョウサ</t>
    </rPh>
    <rPh sb="14" eb="16">
      <t>ケッカ</t>
    </rPh>
    <phoneticPr fontId="1"/>
  </si>
  <si>
    <t>舗装点検記録様式（詳細調査実施状況）</t>
    <rPh sb="0" eb="2">
      <t>ホソウ</t>
    </rPh>
    <rPh sb="2" eb="4">
      <t>テンケン</t>
    </rPh>
    <rPh sb="4" eb="6">
      <t>キロク</t>
    </rPh>
    <rPh sb="6" eb="8">
      <t>ヨウシキ</t>
    </rPh>
    <rPh sb="9" eb="11">
      <t>ショウサイ</t>
    </rPh>
    <rPh sb="11" eb="13">
      <t>チョウサ</t>
    </rPh>
    <rPh sb="13" eb="15">
      <t>ジッシ</t>
    </rPh>
    <rPh sb="15" eb="17">
      <t>ジョウキョウ</t>
    </rPh>
    <phoneticPr fontId="1"/>
  </si>
  <si>
    <t>FWD調査ID</t>
    <rPh sb="3" eb="5">
      <t>チョウサ</t>
    </rPh>
    <phoneticPr fontId="1"/>
  </si>
  <si>
    <t>詳細調査実施状況ID</t>
    <rPh sb="0" eb="2">
      <t>ショウサイ</t>
    </rPh>
    <rPh sb="2" eb="4">
      <t>チョウサ</t>
    </rPh>
    <rPh sb="4" eb="6">
      <t>ジッシ</t>
    </rPh>
    <rPh sb="6" eb="8">
      <t>ジョウキョウ</t>
    </rPh>
    <phoneticPr fontId="1"/>
  </si>
  <si>
    <t>その他位置内容・位置詳細</t>
    <rPh sb="2" eb="3">
      <t>タ</t>
    </rPh>
    <rPh sb="3" eb="5">
      <t>イチ</t>
    </rPh>
    <rPh sb="5" eb="7">
      <t>ナイヨウ</t>
    </rPh>
    <rPh sb="8" eb="10">
      <t>イチ</t>
    </rPh>
    <rPh sb="10" eb="12">
      <t>ショウサイ</t>
    </rPh>
    <phoneticPr fontId="1"/>
  </si>
  <si>
    <t>調査時気温</t>
    <rPh sb="0" eb="3">
      <t>チョウサジ</t>
    </rPh>
    <rPh sb="3" eb="5">
      <t>キオン</t>
    </rPh>
    <phoneticPr fontId="1"/>
  </si>
  <si>
    <t>調査時路温</t>
    <rPh sb="0" eb="3">
      <t>チョウサジ</t>
    </rPh>
    <rPh sb="3" eb="4">
      <t>ロ</t>
    </rPh>
    <rPh sb="4" eb="5">
      <t>オン</t>
    </rPh>
    <phoneticPr fontId="1"/>
  </si>
  <si>
    <t>載荷加重</t>
    <rPh sb="0" eb="2">
      <t>サイカ</t>
    </rPh>
    <rPh sb="2" eb="4">
      <t>カジュウ</t>
    </rPh>
    <phoneticPr fontId="1"/>
  </si>
  <si>
    <t>載荷板直径</t>
    <rPh sb="0" eb="2">
      <t>サイカ</t>
    </rPh>
    <rPh sb="2" eb="3">
      <t>イタ</t>
    </rPh>
    <rPh sb="3" eb="5">
      <t>チョッケイ</t>
    </rPh>
    <phoneticPr fontId="1"/>
  </si>
  <si>
    <t>たわみ量
(D0)</t>
    <rPh sb="3" eb="4">
      <t>リョウ</t>
    </rPh>
    <phoneticPr fontId="1"/>
  </si>
  <si>
    <t>たわみ量
(D10)</t>
    <rPh sb="3" eb="4">
      <t>リョウ</t>
    </rPh>
    <phoneticPr fontId="1"/>
  </si>
  <si>
    <t>たわみ量
(D20)</t>
    <rPh sb="3" eb="4">
      <t>リョウ</t>
    </rPh>
    <phoneticPr fontId="1"/>
  </si>
  <si>
    <t>たわみ量
(D30)</t>
    <rPh sb="3" eb="4">
      <t>リョウ</t>
    </rPh>
    <phoneticPr fontId="1"/>
  </si>
  <si>
    <t>たわみ量
(D45)</t>
    <rPh sb="3" eb="4">
      <t>リョウ</t>
    </rPh>
    <phoneticPr fontId="1"/>
  </si>
  <si>
    <t>たわみ量
(D60)</t>
    <rPh sb="3" eb="4">
      <t>リョウ</t>
    </rPh>
    <phoneticPr fontId="1"/>
  </si>
  <si>
    <t>たわみ量
(D90)</t>
    <rPh sb="3" eb="4">
      <t>リョウ</t>
    </rPh>
    <phoneticPr fontId="1"/>
  </si>
  <si>
    <t>たわみ量
(D120)</t>
    <rPh sb="3" eb="4">
      <t>リョウ</t>
    </rPh>
    <phoneticPr fontId="1"/>
  </si>
  <si>
    <t>たわみ量
(D150)</t>
    <rPh sb="3" eb="4">
      <t>リョウ</t>
    </rPh>
    <phoneticPr fontId="1"/>
  </si>
  <si>
    <t>たわみ量
(D200)</t>
    <rPh sb="3" eb="4">
      <t>リョウ</t>
    </rPh>
    <phoneticPr fontId="1"/>
  </si>
  <si>
    <t>備考</t>
    <rPh sb="0" eb="2">
      <t>ビコウ</t>
    </rPh>
    <phoneticPr fontId="1"/>
  </si>
  <si>
    <t>舗装点検記録様式（舗装構成）</t>
    <rPh sb="0" eb="2">
      <t>ホソウ</t>
    </rPh>
    <rPh sb="2" eb="4">
      <t>テンケン</t>
    </rPh>
    <rPh sb="4" eb="6">
      <t>キロク</t>
    </rPh>
    <rPh sb="6" eb="8">
      <t>ヨウシキ</t>
    </rPh>
    <phoneticPr fontId="1"/>
  </si>
  <si>
    <t>調査点kp</t>
    <rPh sb="0" eb="2">
      <t>チョウサ</t>
    </rPh>
    <rPh sb="2" eb="3">
      <t>テン</t>
    </rPh>
    <phoneticPr fontId="1"/>
  </si>
  <si>
    <t>調査点緯度</t>
    <rPh sb="0" eb="2">
      <t>チョウサ</t>
    </rPh>
    <rPh sb="2" eb="3">
      <t>テン</t>
    </rPh>
    <rPh sb="3" eb="5">
      <t>イド</t>
    </rPh>
    <phoneticPr fontId="1"/>
  </si>
  <si>
    <t>調査点経度</t>
    <rPh sb="0" eb="2">
      <t>チョウサ</t>
    </rPh>
    <rPh sb="2" eb="3">
      <t>テン</t>
    </rPh>
    <rPh sb="3" eb="5">
      <t>ケイド</t>
    </rPh>
    <phoneticPr fontId="1"/>
  </si>
  <si>
    <t>第1層_敷設年月</t>
    <rPh sb="0" eb="1">
      <t>ダイ</t>
    </rPh>
    <rPh sb="2" eb="3">
      <t>ソウ</t>
    </rPh>
    <rPh sb="4" eb="6">
      <t>フセツ</t>
    </rPh>
    <rPh sb="6" eb="8">
      <t>ネンゲツ</t>
    </rPh>
    <phoneticPr fontId="1"/>
  </si>
  <si>
    <t>第1層_材料コード</t>
    <rPh sb="0" eb="1">
      <t>ダイ</t>
    </rPh>
    <rPh sb="2" eb="3">
      <t>ソウ</t>
    </rPh>
    <rPh sb="4" eb="6">
      <t>ザイリョウ</t>
    </rPh>
    <phoneticPr fontId="1"/>
  </si>
  <si>
    <t>第1層_バインダ種類コード</t>
    <rPh sb="0" eb="1">
      <t>ダイ</t>
    </rPh>
    <rPh sb="2" eb="3">
      <t>ソウ</t>
    </rPh>
    <rPh sb="8" eb="10">
      <t>シュルイ</t>
    </rPh>
    <phoneticPr fontId="1"/>
  </si>
  <si>
    <t>第1層_厚さ</t>
    <rPh sb="0" eb="1">
      <t>ダイ</t>
    </rPh>
    <rPh sb="2" eb="3">
      <t>ソウ</t>
    </rPh>
    <rPh sb="4" eb="5">
      <t>アツ</t>
    </rPh>
    <phoneticPr fontId="1"/>
  </si>
  <si>
    <t>第1層_上面処理コード</t>
    <rPh sb="0" eb="1">
      <t>ダイ</t>
    </rPh>
    <rPh sb="2" eb="3">
      <t>ソウ</t>
    </rPh>
    <rPh sb="4" eb="6">
      <t>ジョウメン</t>
    </rPh>
    <rPh sb="6" eb="8">
      <t>ショリ</t>
    </rPh>
    <phoneticPr fontId="1"/>
  </si>
  <si>
    <t>第1層_詳細情報</t>
    <rPh sb="0" eb="1">
      <t>ダイ</t>
    </rPh>
    <rPh sb="2" eb="3">
      <t>ソウ</t>
    </rPh>
    <rPh sb="4" eb="6">
      <t>ショウサイ</t>
    </rPh>
    <rPh sb="6" eb="8">
      <t>ジョウホウ</t>
    </rPh>
    <phoneticPr fontId="1"/>
  </si>
  <si>
    <t>A13</t>
    <phoneticPr fontId="1"/>
  </si>
  <si>
    <t>RA13</t>
    <phoneticPr fontId="1"/>
  </si>
  <si>
    <t>RA01</t>
    <phoneticPr fontId="1"/>
  </si>
  <si>
    <t>RA11</t>
    <phoneticPr fontId="1"/>
  </si>
  <si>
    <t>A99</t>
    <phoneticPr fontId="1"/>
  </si>
  <si>
    <t>A30</t>
    <phoneticPr fontId="1"/>
  </si>
  <si>
    <t>S01</t>
    <phoneticPr fontId="1"/>
  </si>
  <si>
    <t>P02</t>
    <phoneticPr fontId="1"/>
  </si>
  <si>
    <t>H01</t>
    <phoneticPr fontId="1"/>
  </si>
  <si>
    <t>第2層_敷設年月</t>
    <rPh sb="0" eb="1">
      <t>ダイ</t>
    </rPh>
    <rPh sb="2" eb="3">
      <t>ソウ</t>
    </rPh>
    <rPh sb="4" eb="6">
      <t>フセツ</t>
    </rPh>
    <rPh sb="6" eb="8">
      <t>ネンゲツ</t>
    </rPh>
    <phoneticPr fontId="1"/>
  </si>
  <si>
    <t>第2層_材料コード</t>
    <rPh sb="0" eb="1">
      <t>ダイ</t>
    </rPh>
    <rPh sb="2" eb="3">
      <t>ソウ</t>
    </rPh>
    <rPh sb="4" eb="6">
      <t>ザイリョウ</t>
    </rPh>
    <phoneticPr fontId="1"/>
  </si>
  <si>
    <t>第2層_バインダ種類コード</t>
    <rPh sb="0" eb="1">
      <t>ダイ</t>
    </rPh>
    <rPh sb="2" eb="3">
      <t>ソウ</t>
    </rPh>
    <rPh sb="8" eb="10">
      <t>シュルイ</t>
    </rPh>
    <phoneticPr fontId="1"/>
  </si>
  <si>
    <t>第2層_厚さ</t>
    <rPh sb="0" eb="1">
      <t>ダイ</t>
    </rPh>
    <rPh sb="2" eb="3">
      <t>ソウ</t>
    </rPh>
    <rPh sb="4" eb="5">
      <t>アツ</t>
    </rPh>
    <phoneticPr fontId="1"/>
  </si>
  <si>
    <t>第2層_上面処理コード</t>
    <rPh sb="0" eb="1">
      <t>ダイ</t>
    </rPh>
    <rPh sb="2" eb="3">
      <t>ソウ</t>
    </rPh>
    <rPh sb="4" eb="6">
      <t>ジョウメン</t>
    </rPh>
    <rPh sb="6" eb="8">
      <t>ショリ</t>
    </rPh>
    <phoneticPr fontId="1"/>
  </si>
  <si>
    <t>第2層_詳細情報</t>
    <rPh sb="0" eb="1">
      <t>ダイ</t>
    </rPh>
    <rPh sb="2" eb="3">
      <t>ソウ</t>
    </rPh>
    <rPh sb="4" eb="6">
      <t>ショウサイ</t>
    </rPh>
    <rPh sb="6" eb="8">
      <t>ジョウホウ</t>
    </rPh>
    <phoneticPr fontId="1"/>
  </si>
  <si>
    <t>密粒舗装_不明_20_不明_不明</t>
  </si>
  <si>
    <t>排水性舗装_密粒度アスファルト混合物_20_ストアス_再生</t>
  </si>
  <si>
    <t>排水性舗装_ポーラスアスファルト混合物_13_改質アスH型_未使用</t>
  </si>
  <si>
    <t>排水性舗装_不明_20_不明_不明</t>
  </si>
  <si>
    <t>密粒舗装_密粒度アスファルト混合物_20F_改質アスⅡ_未使用</t>
  </si>
  <si>
    <t>排水性舗装_密粒度アスファルト混合物_20F_改質アスⅡ_未使用</t>
  </si>
  <si>
    <t>排水性舗装_密粒度アスファルト混合物_20F_ストアス_再生</t>
  </si>
  <si>
    <t>粗粒度アスファルト混合物_20_ストアス_再生</t>
  </si>
  <si>
    <t>不明_不明_不明_不明</t>
  </si>
  <si>
    <t>粗粒度アスファルト混合物_20_その他の改質アス_再生</t>
  </si>
  <si>
    <t>P99</t>
    <phoneticPr fontId="1"/>
  </si>
  <si>
    <t>第3層_敷設年月</t>
    <rPh sb="0" eb="1">
      <t>ダイ</t>
    </rPh>
    <rPh sb="2" eb="3">
      <t>ソウ</t>
    </rPh>
    <rPh sb="4" eb="6">
      <t>フセツ</t>
    </rPh>
    <rPh sb="6" eb="8">
      <t>ネンゲツ</t>
    </rPh>
    <phoneticPr fontId="1"/>
  </si>
  <si>
    <t>第3層_材料コード</t>
    <rPh sb="0" eb="1">
      <t>ダイ</t>
    </rPh>
    <rPh sb="2" eb="3">
      <t>ソウ</t>
    </rPh>
    <rPh sb="4" eb="6">
      <t>ザイリョウ</t>
    </rPh>
    <phoneticPr fontId="1"/>
  </si>
  <si>
    <t>第3層_バインダ種類コード</t>
    <rPh sb="0" eb="1">
      <t>ダイ</t>
    </rPh>
    <rPh sb="2" eb="3">
      <t>ソウ</t>
    </rPh>
    <rPh sb="8" eb="10">
      <t>シュルイ</t>
    </rPh>
    <phoneticPr fontId="1"/>
  </si>
  <si>
    <t>第3層_厚さ</t>
    <rPh sb="0" eb="1">
      <t>ダイ</t>
    </rPh>
    <rPh sb="2" eb="3">
      <t>ソウ</t>
    </rPh>
    <rPh sb="4" eb="5">
      <t>アツ</t>
    </rPh>
    <phoneticPr fontId="1"/>
  </si>
  <si>
    <t>第3層_上面処理コード</t>
    <rPh sb="0" eb="1">
      <t>ダイ</t>
    </rPh>
    <rPh sb="2" eb="3">
      <t>ソウ</t>
    </rPh>
    <rPh sb="4" eb="6">
      <t>ジョウメン</t>
    </rPh>
    <rPh sb="6" eb="8">
      <t>ショリ</t>
    </rPh>
    <phoneticPr fontId="1"/>
  </si>
  <si>
    <t>第3層_詳細情報</t>
    <rPh sb="0" eb="1">
      <t>ダイ</t>
    </rPh>
    <rPh sb="2" eb="3">
      <t>ソウ</t>
    </rPh>
    <rPh sb="4" eb="6">
      <t>ショウサイ</t>
    </rPh>
    <rPh sb="6" eb="8">
      <t>ジョウホウ</t>
    </rPh>
    <phoneticPr fontId="1"/>
  </si>
  <si>
    <t>RA60</t>
    <phoneticPr fontId="1"/>
  </si>
  <si>
    <t>A60</t>
    <phoneticPr fontId="1"/>
  </si>
  <si>
    <t>第4層_敷設年月</t>
    <rPh sb="0" eb="1">
      <t>ダイ</t>
    </rPh>
    <rPh sb="2" eb="3">
      <t>ソウ</t>
    </rPh>
    <rPh sb="4" eb="6">
      <t>フセツ</t>
    </rPh>
    <rPh sb="6" eb="8">
      <t>ネンゲツ</t>
    </rPh>
    <phoneticPr fontId="1"/>
  </si>
  <si>
    <t>第4層_材料コード</t>
    <rPh sb="0" eb="1">
      <t>ダイ</t>
    </rPh>
    <rPh sb="2" eb="3">
      <t>ソウ</t>
    </rPh>
    <rPh sb="4" eb="6">
      <t>ザイリョウ</t>
    </rPh>
    <phoneticPr fontId="1"/>
  </si>
  <si>
    <t>第4層_バインダ種類コード</t>
    <rPh sb="0" eb="1">
      <t>ダイ</t>
    </rPh>
    <rPh sb="2" eb="3">
      <t>ソウ</t>
    </rPh>
    <rPh sb="8" eb="10">
      <t>シュルイ</t>
    </rPh>
    <phoneticPr fontId="1"/>
  </si>
  <si>
    <t>第4層_厚さ</t>
    <rPh sb="0" eb="1">
      <t>ダイ</t>
    </rPh>
    <rPh sb="2" eb="3">
      <t>ソウ</t>
    </rPh>
    <rPh sb="4" eb="5">
      <t>アツ</t>
    </rPh>
    <phoneticPr fontId="1"/>
  </si>
  <si>
    <t>第4層_上面処理コード</t>
    <rPh sb="0" eb="1">
      <t>ダイ</t>
    </rPh>
    <rPh sb="2" eb="3">
      <t>ソウ</t>
    </rPh>
    <rPh sb="4" eb="6">
      <t>ジョウメン</t>
    </rPh>
    <rPh sb="6" eb="8">
      <t>ショリ</t>
    </rPh>
    <phoneticPr fontId="1"/>
  </si>
  <si>
    <t>第4層_詳細情報</t>
    <rPh sb="0" eb="1">
      <t>ダイ</t>
    </rPh>
    <rPh sb="2" eb="3">
      <t>ソウ</t>
    </rPh>
    <rPh sb="4" eb="6">
      <t>ショウサイ</t>
    </rPh>
    <rPh sb="6" eb="8">
      <t>ジョウホウ</t>
    </rPh>
    <phoneticPr fontId="1"/>
  </si>
  <si>
    <t>粗粒度アスファルト混合物_20_不明_再生_7</t>
  </si>
  <si>
    <t>瀝青安定処理_未使用_10</t>
  </si>
  <si>
    <t>RB19</t>
    <phoneticPr fontId="1"/>
  </si>
  <si>
    <t>クラッシャラン_再生_43</t>
  </si>
  <si>
    <t>第5層_敷設年月</t>
    <rPh sb="0" eb="1">
      <t>ダイ</t>
    </rPh>
    <rPh sb="2" eb="3">
      <t>ソウ</t>
    </rPh>
    <rPh sb="4" eb="6">
      <t>フセツ</t>
    </rPh>
    <rPh sb="6" eb="8">
      <t>ネンゲツ</t>
    </rPh>
    <phoneticPr fontId="1"/>
  </si>
  <si>
    <t>第5層_材料コード</t>
    <rPh sb="0" eb="1">
      <t>ダイ</t>
    </rPh>
    <rPh sb="2" eb="3">
      <t>ソウ</t>
    </rPh>
    <rPh sb="4" eb="6">
      <t>ザイリョウ</t>
    </rPh>
    <phoneticPr fontId="1"/>
  </si>
  <si>
    <t>第5層_バインダ種類コード</t>
    <rPh sb="0" eb="1">
      <t>ダイ</t>
    </rPh>
    <rPh sb="2" eb="3">
      <t>ソウ</t>
    </rPh>
    <rPh sb="8" eb="10">
      <t>シュルイ</t>
    </rPh>
    <phoneticPr fontId="1"/>
  </si>
  <si>
    <t>第5層_厚さ</t>
    <rPh sb="0" eb="1">
      <t>ダイ</t>
    </rPh>
    <rPh sb="2" eb="3">
      <t>ソウ</t>
    </rPh>
    <rPh sb="4" eb="5">
      <t>アツ</t>
    </rPh>
    <phoneticPr fontId="1"/>
  </si>
  <si>
    <t>第5層_上面処理コード</t>
    <rPh sb="0" eb="1">
      <t>ダイ</t>
    </rPh>
    <rPh sb="2" eb="3">
      <t>ソウ</t>
    </rPh>
    <rPh sb="4" eb="6">
      <t>ジョウメン</t>
    </rPh>
    <rPh sb="6" eb="8">
      <t>ショリ</t>
    </rPh>
    <phoneticPr fontId="1"/>
  </si>
  <si>
    <t>第5層_詳細情報</t>
    <rPh sb="0" eb="1">
      <t>ダイ</t>
    </rPh>
    <rPh sb="2" eb="3">
      <t>ソウ</t>
    </rPh>
    <rPh sb="4" eb="6">
      <t>ショウサイ</t>
    </rPh>
    <rPh sb="6" eb="8">
      <t>ジョウホウ</t>
    </rPh>
    <phoneticPr fontId="1"/>
  </si>
  <si>
    <t>第6層_詳細情報</t>
    <rPh sb="0" eb="1">
      <t>ダイ</t>
    </rPh>
    <rPh sb="2" eb="3">
      <t>ソウ</t>
    </rPh>
    <rPh sb="4" eb="6">
      <t>ショウサイ</t>
    </rPh>
    <rPh sb="6" eb="8">
      <t>ジョウホウ</t>
    </rPh>
    <phoneticPr fontId="1"/>
  </si>
  <si>
    <t>第6層_敷設年月</t>
    <rPh sb="0" eb="1">
      <t>ダイ</t>
    </rPh>
    <rPh sb="2" eb="3">
      <t>ソウ</t>
    </rPh>
    <rPh sb="4" eb="6">
      <t>フセツ</t>
    </rPh>
    <rPh sb="6" eb="8">
      <t>ネンゲツ</t>
    </rPh>
    <phoneticPr fontId="1"/>
  </si>
  <si>
    <t>第6層_材料コード</t>
    <rPh sb="0" eb="1">
      <t>ダイ</t>
    </rPh>
    <rPh sb="2" eb="3">
      <t>ソウ</t>
    </rPh>
    <rPh sb="4" eb="6">
      <t>ザイリョウ</t>
    </rPh>
    <phoneticPr fontId="1"/>
  </si>
  <si>
    <t>第6層_バインダ種類コード</t>
    <rPh sb="0" eb="1">
      <t>ダイ</t>
    </rPh>
    <rPh sb="2" eb="3">
      <t>ソウ</t>
    </rPh>
    <rPh sb="8" eb="10">
      <t>シュルイ</t>
    </rPh>
    <phoneticPr fontId="1"/>
  </si>
  <si>
    <t>第6層_厚さ</t>
    <rPh sb="0" eb="1">
      <t>ダイ</t>
    </rPh>
    <rPh sb="2" eb="3">
      <t>ソウ</t>
    </rPh>
    <rPh sb="4" eb="5">
      <t>アツ</t>
    </rPh>
    <phoneticPr fontId="1"/>
  </si>
  <si>
    <t>第6層_上面処理コード</t>
    <rPh sb="0" eb="1">
      <t>ダイ</t>
    </rPh>
    <rPh sb="2" eb="3">
      <t>ソウ</t>
    </rPh>
    <rPh sb="4" eb="6">
      <t>ジョウメン</t>
    </rPh>
    <rPh sb="6" eb="8">
      <t>ショリ</t>
    </rPh>
    <phoneticPr fontId="1"/>
  </si>
  <si>
    <t>第7層_敷設年月</t>
    <rPh sb="0" eb="1">
      <t>ダイ</t>
    </rPh>
    <rPh sb="2" eb="3">
      <t>ソウ</t>
    </rPh>
    <rPh sb="4" eb="6">
      <t>フセツ</t>
    </rPh>
    <rPh sb="6" eb="8">
      <t>ネンゲツ</t>
    </rPh>
    <phoneticPr fontId="1"/>
  </si>
  <si>
    <t>第7層_材料コード</t>
    <rPh sb="0" eb="1">
      <t>ダイ</t>
    </rPh>
    <rPh sb="2" eb="3">
      <t>ソウ</t>
    </rPh>
    <rPh sb="4" eb="6">
      <t>ザイリョウ</t>
    </rPh>
    <phoneticPr fontId="1"/>
  </si>
  <si>
    <t>第7層_バインダ種類コード</t>
    <rPh sb="0" eb="1">
      <t>ダイ</t>
    </rPh>
    <rPh sb="2" eb="3">
      <t>ソウ</t>
    </rPh>
    <rPh sb="8" eb="10">
      <t>シュルイ</t>
    </rPh>
    <phoneticPr fontId="1"/>
  </si>
  <si>
    <t>第7層_厚さ</t>
    <rPh sb="0" eb="1">
      <t>ダイ</t>
    </rPh>
    <rPh sb="2" eb="3">
      <t>ソウ</t>
    </rPh>
    <rPh sb="4" eb="5">
      <t>アツ</t>
    </rPh>
    <phoneticPr fontId="1"/>
  </si>
  <si>
    <t>第7層_上面処理コード</t>
    <rPh sb="0" eb="1">
      <t>ダイ</t>
    </rPh>
    <rPh sb="2" eb="3">
      <t>ソウ</t>
    </rPh>
    <rPh sb="4" eb="6">
      <t>ジョウメン</t>
    </rPh>
    <rPh sb="6" eb="8">
      <t>ショリ</t>
    </rPh>
    <phoneticPr fontId="1"/>
  </si>
  <si>
    <t>第7層_詳細情報</t>
    <rPh sb="0" eb="1">
      <t>ダイ</t>
    </rPh>
    <rPh sb="2" eb="3">
      <t>ソウ</t>
    </rPh>
    <rPh sb="4" eb="6">
      <t>ショウサイ</t>
    </rPh>
    <rPh sb="6" eb="8">
      <t>ジョウホウ</t>
    </rPh>
    <phoneticPr fontId="1"/>
  </si>
  <si>
    <t>第8層_敷設年月</t>
    <rPh sb="0" eb="1">
      <t>ダイ</t>
    </rPh>
    <rPh sb="2" eb="3">
      <t>ソウ</t>
    </rPh>
    <rPh sb="4" eb="6">
      <t>フセツ</t>
    </rPh>
    <rPh sb="6" eb="8">
      <t>ネンゲツ</t>
    </rPh>
    <phoneticPr fontId="1"/>
  </si>
  <si>
    <t>第8層_材料コード</t>
    <rPh sb="0" eb="1">
      <t>ダイ</t>
    </rPh>
    <rPh sb="2" eb="3">
      <t>ソウ</t>
    </rPh>
    <rPh sb="4" eb="6">
      <t>ザイリョウ</t>
    </rPh>
    <phoneticPr fontId="1"/>
  </si>
  <si>
    <t>第8層_バインダ種類コード</t>
    <rPh sb="0" eb="1">
      <t>ダイ</t>
    </rPh>
    <rPh sb="2" eb="3">
      <t>ソウ</t>
    </rPh>
    <rPh sb="8" eb="10">
      <t>シュルイ</t>
    </rPh>
    <phoneticPr fontId="1"/>
  </si>
  <si>
    <t>第8層_厚さ</t>
    <rPh sb="0" eb="1">
      <t>ダイ</t>
    </rPh>
    <rPh sb="2" eb="3">
      <t>ソウ</t>
    </rPh>
    <rPh sb="4" eb="5">
      <t>アツ</t>
    </rPh>
    <phoneticPr fontId="1"/>
  </si>
  <si>
    <t>第8層_上面処理コード</t>
    <rPh sb="0" eb="1">
      <t>ダイ</t>
    </rPh>
    <rPh sb="2" eb="3">
      <t>ソウ</t>
    </rPh>
    <rPh sb="4" eb="6">
      <t>ジョウメン</t>
    </rPh>
    <rPh sb="6" eb="8">
      <t>ショリ</t>
    </rPh>
    <phoneticPr fontId="1"/>
  </si>
  <si>
    <t>第8層_詳細情報</t>
    <rPh sb="0" eb="1">
      <t>ダイ</t>
    </rPh>
    <rPh sb="2" eb="3">
      <t>ソウ</t>
    </rPh>
    <rPh sb="4" eb="6">
      <t>ショウサイ</t>
    </rPh>
    <rPh sb="6" eb="8">
      <t>ジョウホウ</t>
    </rPh>
    <phoneticPr fontId="1"/>
  </si>
  <si>
    <t>補修理由コード</t>
    <rPh sb="0" eb="2">
      <t>ホシュウ</t>
    </rPh>
    <rPh sb="2" eb="4">
      <t>リユウ</t>
    </rPh>
    <phoneticPr fontId="1"/>
  </si>
  <si>
    <t>補修理由詳細</t>
    <rPh sb="0" eb="2">
      <t>ホシュウ</t>
    </rPh>
    <rPh sb="2" eb="4">
      <t>リユウ</t>
    </rPh>
    <rPh sb="4" eb="6">
      <t>ショウサイ</t>
    </rPh>
    <phoneticPr fontId="1"/>
  </si>
  <si>
    <t>施工業者名</t>
    <rPh sb="0" eb="2">
      <t>セコウ</t>
    </rPh>
    <rPh sb="2" eb="5">
      <t>ギョウシャメイ</t>
    </rPh>
    <phoneticPr fontId="1"/>
  </si>
  <si>
    <t>データ更新事由</t>
    <rPh sb="3" eb="5">
      <t>コウシン</t>
    </rPh>
    <rPh sb="5" eb="7">
      <t>ジユウ</t>
    </rPh>
    <phoneticPr fontId="1"/>
  </si>
  <si>
    <t>有効期間満了日</t>
    <rPh sb="0" eb="2">
      <t>ユウコウ</t>
    </rPh>
    <rPh sb="2" eb="4">
      <t>キカン</t>
    </rPh>
    <rPh sb="4" eb="7">
      <t>マンリョウビ</t>
    </rPh>
    <phoneticPr fontId="1"/>
  </si>
  <si>
    <t>ID</t>
    <phoneticPr fontId="1"/>
  </si>
  <si>
    <t>N7</t>
  </si>
  <si>
    <t>函渠横断部</t>
  </si>
  <si>
    <t>設計
ＣＢＲ</t>
    <rPh sb="0" eb="2">
      <t>セッケイ</t>
    </rPh>
    <phoneticPr fontId="1"/>
  </si>
  <si>
    <t>保証期間終了年月</t>
    <rPh sb="0" eb="2">
      <t>ホショウ</t>
    </rPh>
    <rPh sb="2" eb="4">
      <t>キカン</t>
    </rPh>
    <rPh sb="4" eb="6">
      <t>シュウリョウ</t>
    </rPh>
    <rPh sb="6" eb="8">
      <t>ネンゲツ</t>
    </rPh>
    <phoneticPr fontId="1"/>
  </si>
  <si>
    <t>目標性能指標値</t>
    <rPh sb="0" eb="2">
      <t>モクヒョウ</t>
    </rPh>
    <rPh sb="2" eb="4">
      <t>セイノウ</t>
    </rPh>
    <rPh sb="4" eb="6">
      <t>シヒョウ</t>
    </rPh>
    <rPh sb="6" eb="7">
      <t>アタイ</t>
    </rPh>
    <phoneticPr fontId="1"/>
  </si>
  <si>
    <t>ひび割れ点検手法コード</t>
    <rPh sb="2" eb="3">
      <t>ワ</t>
    </rPh>
    <rPh sb="4" eb="6">
      <t>テンケン</t>
    </rPh>
    <rPh sb="6" eb="8">
      <t>シュホウ</t>
    </rPh>
    <phoneticPr fontId="1"/>
  </si>
  <si>
    <t>ひび割れ区分</t>
    <rPh sb="2" eb="3">
      <t>ワ</t>
    </rPh>
    <rPh sb="4" eb="6">
      <t>クブン</t>
    </rPh>
    <phoneticPr fontId="1"/>
  </si>
  <si>
    <t>ひび割れ計測値</t>
    <rPh sb="4" eb="7">
      <t>ケイソクチ</t>
    </rPh>
    <phoneticPr fontId="1"/>
  </si>
  <si>
    <t>舗装点検記録様式（舗装設計）</t>
    <rPh sb="0" eb="2">
      <t>ホソウ</t>
    </rPh>
    <rPh sb="2" eb="4">
      <t>テンケン</t>
    </rPh>
    <rPh sb="4" eb="6">
      <t>キロク</t>
    </rPh>
    <rPh sb="6" eb="8">
      <t>ヨウシキ</t>
    </rPh>
    <phoneticPr fontId="1"/>
  </si>
  <si>
    <t>舗装設計期間</t>
    <rPh sb="0" eb="2">
      <t>ホソウ</t>
    </rPh>
    <rPh sb="2" eb="4">
      <t>セッケイ</t>
    </rPh>
    <rPh sb="4" eb="6">
      <t>キカン</t>
    </rPh>
    <phoneticPr fontId="1"/>
  </si>
  <si>
    <t>000</t>
    <phoneticPr fontId="1"/>
  </si>
  <si>
    <t>0023</t>
  </si>
  <si>
    <t>0001</t>
  </si>
  <si>
    <t>0153</t>
  </si>
  <si>
    <t>311</t>
    <phoneticPr fontId="1"/>
  </si>
  <si>
    <t>出張所コード</t>
    <rPh sb="0" eb="3">
      <t>シュッチョウジョ</t>
    </rPh>
    <phoneticPr fontId="1"/>
  </si>
  <si>
    <t>文字列</t>
    <rPh sb="0" eb="3">
      <t>モジレツ</t>
    </rPh>
    <phoneticPr fontId="1"/>
  </si>
  <si>
    <t>文字列(空白)</t>
    <rPh sb="0" eb="3">
      <t>モジレツ</t>
    </rPh>
    <rPh sb="4" eb="6">
      <t>クウハク</t>
    </rPh>
    <phoneticPr fontId="1"/>
  </si>
  <si>
    <t>整数</t>
    <rPh sb="0" eb="2">
      <t>セイスウ</t>
    </rPh>
    <phoneticPr fontId="1"/>
  </si>
  <si>
    <t>文字列
(4)</t>
    <rPh sb="0" eb="3">
      <t>モジレツ</t>
    </rPh>
    <phoneticPr fontId="1"/>
  </si>
  <si>
    <t>文字列
(3)</t>
    <rPh sb="0" eb="3">
      <t>モジレツ</t>
    </rPh>
    <phoneticPr fontId="1"/>
  </si>
  <si>
    <t>小数</t>
    <rPh sb="0" eb="2">
      <t>ショウスウ</t>
    </rPh>
    <phoneticPr fontId="1"/>
  </si>
  <si>
    <t>日付</t>
    <rPh sb="0" eb="2">
      <t>ヒヅケ</t>
    </rPh>
    <phoneticPr fontId="1"/>
  </si>
  <si>
    <t>文字列
(空白)</t>
    <rPh sb="0" eb="3">
      <t>モジレツ</t>
    </rPh>
    <rPh sb="5" eb="7">
      <t>クウハク</t>
    </rPh>
    <phoneticPr fontId="1"/>
  </si>
  <si>
    <t>日付
(空白)</t>
    <rPh sb="0" eb="2">
      <t>ヒヅケ</t>
    </rPh>
    <rPh sb="4" eb="6">
      <t>クウハク</t>
    </rPh>
    <phoneticPr fontId="1"/>
  </si>
  <si>
    <t>0023</t>
    <phoneticPr fontId="1"/>
  </si>
  <si>
    <t>0153</t>
    <phoneticPr fontId="1"/>
  </si>
  <si>
    <t>文字列
(2)</t>
    <rPh sb="0" eb="3">
      <t>モジレツ</t>
    </rPh>
    <phoneticPr fontId="1"/>
  </si>
  <si>
    <t>計画交通量区分</t>
    <rPh sb="0" eb="1">
      <t>ガ</t>
    </rPh>
    <rPh sb="1" eb="4">
      <t>コウツウリョウ</t>
    </rPh>
    <rPh sb="4" eb="6">
      <t>クブン</t>
    </rPh>
    <phoneticPr fontId="1"/>
  </si>
  <si>
    <t>舗装点検記録様式（非定型データ）</t>
    <rPh sb="0" eb="2">
      <t>ホソウ</t>
    </rPh>
    <rPh sb="2" eb="4">
      <t>テンケン</t>
    </rPh>
    <rPh sb="4" eb="6">
      <t>キロク</t>
    </rPh>
    <rPh sb="6" eb="8">
      <t>ヨウシキ</t>
    </rPh>
    <rPh sb="9" eb="12">
      <t>ヒテイケイ</t>
    </rPh>
    <phoneticPr fontId="1"/>
  </si>
  <si>
    <t>非定型データID</t>
    <rPh sb="0" eb="3">
      <t>ヒテイケイ</t>
    </rPh>
    <phoneticPr fontId="1"/>
  </si>
  <si>
    <t>関連データテーブルID</t>
    <rPh sb="0" eb="2">
      <t>カンレン</t>
    </rPh>
    <phoneticPr fontId="1"/>
  </si>
  <si>
    <t>ファイルの種類</t>
    <rPh sb="5" eb="7">
      <t>シュルイ</t>
    </rPh>
    <phoneticPr fontId="1"/>
  </si>
  <si>
    <t>ファイル名</t>
    <rPh sb="4" eb="5">
      <t>メイ</t>
    </rPh>
    <phoneticPr fontId="1"/>
  </si>
  <si>
    <t>153豊田南11.295下り.txt</t>
    <rPh sb="3" eb="5">
      <t>トヨタ</t>
    </rPh>
    <rPh sb="5" eb="6">
      <t>ミナミ</t>
    </rPh>
    <rPh sb="12" eb="13">
      <t>クダ</t>
    </rPh>
    <phoneticPr fontId="1"/>
  </si>
  <si>
    <t>023安城335.12下り.txt</t>
    <rPh sb="3" eb="5">
      <t>アンジョウ</t>
    </rPh>
    <rPh sb="11" eb="12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</si>
</sst>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0"/>
    <numFmt numFmtId="177" formatCode="0.000_ "/>
    <numFmt numFmtId="178" formatCode="0_);[Red]\(0\)"/>
    <numFmt numFmtId="179" formatCode="yyyy&quot;年&quot;m&quot;月&quot;;@"/>
    <numFmt numFmtId="180" formatCode="0.000"/>
    <numFmt numFmtId="181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5" fillId="0" borderId="0">
      <alignment vertical="center"/>
    </xf>
  </cellStyleXfs>
  <cellXfs count="80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78" fontId="3" fillId="0" borderId="0" xfId="0" applyNumberFormat="1" applyFont="1">
      <alignment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80" fontId="3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9" fontId="3" fillId="0" borderId="0" xfId="0" applyNumberFormat="1" applyFont="1">
      <alignment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3" fillId="0" borderId="1" xfId="0" applyNumberFormat="1" applyFont="1" applyFill="1" applyBorder="1">
      <alignment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181" fontId="3" fillId="0" borderId="0" xfId="0" applyNumberFormat="1" applyFont="1">
      <alignment vertical="center"/>
    </xf>
    <xf numFmtId="181" fontId="3" fillId="2" borderId="2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</cellXfs>
  <cellStyles count="4"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AA80F5F1-1BC8-44C2-95FA-91FD8AFEC546}"/>
  </cellStyles>
  <dxfs count="0"/>
  <tableStyles count="0" defaultTableStyle="TableStyleMedium9" defaultPivotStyle="PivotStyleLight16"/>
  <colors>
    <mruColors>
      <color rgb="FF0000FF"/>
      <color rgb="FFFFCCFF"/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3</xdr:row>
      <xdr:rowOff>71438</xdr:rowOff>
    </xdr:from>
    <xdr:ext cx="2416302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A080EF-3D83-40EB-A77E-46226279E2D3}"/>
            </a:ext>
          </a:extLst>
        </xdr:cNvPr>
        <xdr:cNvSpPr txBox="1"/>
      </xdr:nvSpPr>
      <xdr:spPr>
        <a:xfrm>
          <a:off x="4619625" y="1444626"/>
          <a:ext cx="2416302" cy="275717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これからの収集のため、値はイメージ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111125</xdr:colOff>
      <xdr:row>3</xdr:row>
      <xdr:rowOff>119063</xdr:rowOff>
    </xdr:from>
    <xdr:ext cx="2416302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79F4FE-E9D9-DD49-0449-ACFFB8BBF8EC}"/>
            </a:ext>
          </a:extLst>
        </xdr:cNvPr>
        <xdr:cNvSpPr txBox="1"/>
      </xdr:nvSpPr>
      <xdr:spPr>
        <a:xfrm>
          <a:off x="4730750" y="1492251"/>
          <a:ext cx="2416302" cy="275717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これからの収集のため、値はイメージ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341313</xdr:colOff>
      <xdr:row>3</xdr:row>
      <xdr:rowOff>127000</xdr:rowOff>
    </xdr:from>
    <xdr:ext cx="2416302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479C4D-3779-40E3-AD4C-524D0DBFEE65}"/>
            </a:ext>
          </a:extLst>
        </xdr:cNvPr>
        <xdr:cNvSpPr txBox="1"/>
      </xdr:nvSpPr>
      <xdr:spPr>
        <a:xfrm>
          <a:off x="3389313" y="1500188"/>
          <a:ext cx="2416302" cy="275717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これからの収集のため、値はイメージ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CFF"/>
  </sheetPr>
  <dimension ref="A1:Y20"/>
  <sheetViews>
    <sheetView tabSelected="1" zoomScale="80" zoomScaleNormal="80" zoomScaleSheetLayoutView="100" workbookViewId="0">
      <pane ySplit="3" topLeftCell="A4" activePane="bottomLeft" state="frozen"/>
      <selection activeCell="O8246" sqref="O8246"/>
      <selection pane="bottomLeft" activeCell="E32" sqref="E32"/>
    </sheetView>
  </sheetViews>
  <sheetFormatPr defaultColWidth="9" defaultRowHeight="11" x14ac:dyDescent="0.2"/>
  <cols>
    <col min="1" max="1" width="7.1796875" style="68" customWidth="1"/>
    <col min="2" max="3" width="4.6328125" style="29" customWidth="1"/>
    <col min="4" max="4" width="6.7265625" style="26" customWidth="1"/>
    <col min="5" max="5" width="5.36328125" style="26" customWidth="1"/>
    <col min="6" max="6" width="4.6328125" style="29" customWidth="1"/>
    <col min="7" max="7" width="5.36328125" style="30" customWidth="1"/>
    <col min="8" max="9" width="7.54296875" style="31" customWidth="1"/>
    <col min="10" max="13" width="9.08984375" style="26" customWidth="1"/>
    <col min="14" max="14" width="5.36328125" style="26" customWidth="1"/>
    <col min="15" max="15" width="4.54296875" style="29" customWidth="1"/>
    <col min="16" max="16" width="4.54296875" style="26" customWidth="1"/>
    <col min="17" max="17" width="5.6328125" style="29" customWidth="1"/>
    <col min="18" max="18" width="7.6328125" style="26" customWidth="1"/>
    <col min="19" max="19" width="8.6328125" style="26" customWidth="1"/>
    <col min="20" max="20" width="5.6328125" style="26" customWidth="1"/>
    <col min="21" max="22" width="8.6328125" style="32" customWidth="1"/>
    <col min="23" max="23" width="8.6328125" style="33" customWidth="1"/>
    <col min="24" max="25" width="5.453125" style="26" customWidth="1"/>
    <col min="26" max="16384" width="9" style="26"/>
  </cols>
  <sheetData>
    <row r="1" spans="1:25" s="12" customFormat="1" ht="30" customHeight="1" x14ac:dyDescent="0.2">
      <c r="A1" s="66" t="s">
        <v>69</v>
      </c>
      <c r="B1" s="11"/>
      <c r="C1" s="11"/>
      <c r="F1" s="13"/>
      <c r="G1" s="14"/>
      <c r="H1" s="15"/>
      <c r="I1" s="15"/>
      <c r="O1" s="11"/>
      <c r="Q1" s="11"/>
      <c r="U1" s="16"/>
      <c r="V1" s="16"/>
      <c r="W1" s="17"/>
    </row>
    <row r="2" spans="1:25" s="77" customFormat="1" ht="24" customHeight="1" x14ac:dyDescent="0.2">
      <c r="A2" s="74" t="s">
        <v>191</v>
      </c>
      <c r="B2" s="74" t="s">
        <v>192</v>
      </c>
      <c r="C2" s="74" t="s">
        <v>192</v>
      </c>
      <c r="D2" s="74" t="s">
        <v>192</v>
      </c>
      <c r="E2" s="75" t="s">
        <v>193</v>
      </c>
      <c r="F2" s="75" t="s">
        <v>192</v>
      </c>
      <c r="G2" s="75" t="s">
        <v>194</v>
      </c>
      <c r="H2" s="75" t="s">
        <v>195</v>
      </c>
      <c r="I2" s="75" t="s">
        <v>195</v>
      </c>
      <c r="J2" s="75" t="s">
        <v>195</v>
      </c>
      <c r="K2" s="75" t="s">
        <v>195</v>
      </c>
      <c r="L2" s="75" t="s">
        <v>195</v>
      </c>
      <c r="M2" s="75" t="s">
        <v>195</v>
      </c>
      <c r="N2" s="75" t="s">
        <v>192</v>
      </c>
      <c r="O2" s="75" t="s">
        <v>192</v>
      </c>
      <c r="P2" s="75" t="s">
        <v>192</v>
      </c>
      <c r="Q2" s="75" t="s">
        <v>192</v>
      </c>
      <c r="R2" s="75" t="s">
        <v>190</v>
      </c>
      <c r="S2" s="75" t="s">
        <v>192</v>
      </c>
      <c r="T2" s="75" t="s">
        <v>192</v>
      </c>
      <c r="U2" s="75" t="s">
        <v>197</v>
      </c>
      <c r="V2" s="75" t="s">
        <v>197</v>
      </c>
      <c r="W2" s="75" t="s">
        <v>190</v>
      </c>
      <c r="X2" s="75" t="s">
        <v>197</v>
      </c>
      <c r="Y2" s="75" t="s">
        <v>198</v>
      </c>
    </row>
    <row r="3" spans="1:25" s="12" customFormat="1" ht="39.5" customHeight="1" x14ac:dyDescent="0.2">
      <c r="A3" s="9" t="s">
        <v>48</v>
      </c>
      <c r="B3" s="2" t="s">
        <v>47</v>
      </c>
      <c r="C3" s="2" t="s">
        <v>51</v>
      </c>
      <c r="D3" s="2" t="s">
        <v>52</v>
      </c>
      <c r="E3" s="2" t="s">
        <v>1</v>
      </c>
      <c r="F3" s="2" t="s">
        <v>53</v>
      </c>
      <c r="G3" s="9" t="s">
        <v>54</v>
      </c>
      <c r="H3" s="3" t="s">
        <v>55</v>
      </c>
      <c r="I3" s="3" t="s">
        <v>56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57</v>
      </c>
      <c r="O3" s="2" t="s">
        <v>58</v>
      </c>
      <c r="P3" s="2" t="s">
        <v>59</v>
      </c>
      <c r="Q3" s="2" t="s">
        <v>8</v>
      </c>
      <c r="R3" s="2" t="s">
        <v>12</v>
      </c>
      <c r="S3" s="2" t="s">
        <v>60</v>
      </c>
      <c r="T3" s="2" t="s">
        <v>61</v>
      </c>
      <c r="U3" s="10" t="s">
        <v>10</v>
      </c>
      <c r="V3" s="10" t="s">
        <v>11</v>
      </c>
      <c r="W3" s="2" t="s">
        <v>62</v>
      </c>
      <c r="X3" s="2" t="s">
        <v>49</v>
      </c>
      <c r="Y3" s="2" t="s">
        <v>50</v>
      </c>
    </row>
    <row r="4" spans="1:25" x14ac:dyDescent="0.2">
      <c r="A4" s="67"/>
      <c r="B4" s="19">
        <v>2</v>
      </c>
      <c r="C4" s="19">
        <v>1</v>
      </c>
      <c r="D4" s="18">
        <v>855283</v>
      </c>
      <c r="E4" s="20" t="s">
        <v>185</v>
      </c>
      <c r="F4" s="19">
        <v>1</v>
      </c>
      <c r="G4" s="28" t="s">
        <v>188</v>
      </c>
      <c r="H4" s="21">
        <v>325.99</v>
      </c>
      <c r="I4" s="21">
        <v>326.13</v>
      </c>
      <c r="J4" s="22">
        <v>34.890720000000002</v>
      </c>
      <c r="K4" s="22">
        <v>137.07613000000001</v>
      </c>
      <c r="L4" s="22">
        <v>34.891849999999998</v>
      </c>
      <c r="M4" s="22">
        <v>137.07575</v>
      </c>
      <c r="N4" s="20">
        <v>140</v>
      </c>
      <c r="O4" s="19">
        <v>2</v>
      </c>
      <c r="P4" s="19">
        <v>1</v>
      </c>
      <c r="Q4" s="19">
        <v>24</v>
      </c>
      <c r="R4" s="23" t="s">
        <v>3</v>
      </c>
      <c r="S4" s="20">
        <v>2020</v>
      </c>
      <c r="T4" s="19">
        <v>1</v>
      </c>
      <c r="U4" s="23"/>
      <c r="V4" s="23"/>
      <c r="W4" s="24"/>
      <c r="X4" s="25"/>
      <c r="Y4" s="25"/>
    </row>
    <row r="5" spans="1:25" x14ac:dyDescent="0.2">
      <c r="A5" s="67"/>
      <c r="B5" s="19">
        <v>2</v>
      </c>
      <c r="C5" s="19">
        <v>1</v>
      </c>
      <c r="D5" s="18">
        <v>855283</v>
      </c>
      <c r="E5" s="20" t="s">
        <v>185</v>
      </c>
      <c r="F5" s="19">
        <v>1</v>
      </c>
      <c r="G5" s="28" t="s">
        <v>188</v>
      </c>
      <c r="H5" s="21">
        <v>326.01</v>
      </c>
      <c r="I5" s="21">
        <v>326.13</v>
      </c>
      <c r="J5" s="22">
        <v>34.890770000000003</v>
      </c>
      <c r="K5" s="22">
        <v>137.07577000000001</v>
      </c>
      <c r="L5" s="22">
        <v>34.89179</v>
      </c>
      <c r="M5" s="22">
        <v>137.07543000000001</v>
      </c>
      <c r="N5" s="20">
        <v>120</v>
      </c>
      <c r="O5" s="19">
        <v>2</v>
      </c>
      <c r="P5" s="19">
        <v>2</v>
      </c>
      <c r="Q5" s="19">
        <v>24</v>
      </c>
      <c r="R5" s="23" t="s">
        <v>3</v>
      </c>
      <c r="S5" s="20">
        <v>2020</v>
      </c>
      <c r="T5" s="19">
        <v>1</v>
      </c>
      <c r="U5" s="23"/>
      <c r="V5" s="23"/>
      <c r="W5" s="24"/>
      <c r="X5" s="25"/>
      <c r="Y5" s="25"/>
    </row>
    <row r="6" spans="1:25" x14ac:dyDescent="0.2">
      <c r="A6" s="67"/>
      <c r="B6" s="19">
        <v>2</v>
      </c>
      <c r="C6" s="19">
        <v>1</v>
      </c>
      <c r="D6" s="18">
        <v>855283</v>
      </c>
      <c r="E6" s="20" t="s">
        <v>185</v>
      </c>
      <c r="F6" s="19">
        <v>1</v>
      </c>
      <c r="G6" s="28" t="s">
        <v>188</v>
      </c>
      <c r="H6" s="21">
        <v>326.14</v>
      </c>
      <c r="I6" s="21">
        <v>326.22000000000003</v>
      </c>
      <c r="J6" s="22">
        <v>34.891930000000002</v>
      </c>
      <c r="K6" s="22">
        <v>137.07572999999999</v>
      </c>
      <c r="L6" s="22">
        <v>34.892650000000003</v>
      </c>
      <c r="M6" s="22">
        <v>137.07545999999999</v>
      </c>
      <c r="N6" s="20">
        <v>80</v>
      </c>
      <c r="O6" s="19">
        <v>2</v>
      </c>
      <c r="P6" s="19">
        <v>1</v>
      </c>
      <c r="Q6" s="19">
        <v>24</v>
      </c>
      <c r="R6" s="23" t="s">
        <v>3</v>
      </c>
      <c r="S6" s="20">
        <v>2020</v>
      </c>
      <c r="T6" s="19">
        <v>1</v>
      </c>
      <c r="U6" s="23"/>
      <c r="V6" s="23"/>
      <c r="W6" s="24"/>
      <c r="X6" s="25"/>
      <c r="Y6" s="25"/>
    </row>
    <row r="7" spans="1:25" x14ac:dyDescent="0.2">
      <c r="A7" s="67"/>
      <c r="B7" s="19">
        <v>2</v>
      </c>
      <c r="C7" s="19">
        <v>1</v>
      </c>
      <c r="D7" s="18">
        <v>855283</v>
      </c>
      <c r="E7" s="20" t="s">
        <v>185</v>
      </c>
      <c r="F7" s="19">
        <v>1</v>
      </c>
      <c r="G7" s="28" t="s">
        <v>188</v>
      </c>
      <c r="H7" s="21">
        <v>326.14</v>
      </c>
      <c r="I7" s="21">
        <v>326.23</v>
      </c>
      <c r="J7" s="22">
        <v>34.891869999999997</v>
      </c>
      <c r="K7" s="22">
        <v>137.07539</v>
      </c>
      <c r="L7" s="22">
        <v>34.892659999999999</v>
      </c>
      <c r="M7" s="22">
        <v>137.07516000000001</v>
      </c>
      <c r="N7" s="20">
        <v>90</v>
      </c>
      <c r="O7" s="19">
        <v>2</v>
      </c>
      <c r="P7" s="19">
        <v>2</v>
      </c>
      <c r="Q7" s="19">
        <v>24</v>
      </c>
      <c r="R7" s="23" t="s">
        <v>3</v>
      </c>
      <c r="S7" s="20">
        <v>2020</v>
      </c>
      <c r="T7" s="19">
        <v>1</v>
      </c>
      <c r="U7" s="23"/>
      <c r="V7" s="23"/>
      <c r="W7" s="24"/>
      <c r="X7" s="25"/>
      <c r="Y7" s="25"/>
    </row>
    <row r="8" spans="1:25" x14ac:dyDescent="0.2">
      <c r="A8" s="67"/>
      <c r="B8" s="19">
        <v>2</v>
      </c>
      <c r="C8" s="19">
        <v>1</v>
      </c>
      <c r="D8" s="18">
        <v>855283</v>
      </c>
      <c r="E8" s="20" t="s">
        <v>185</v>
      </c>
      <c r="F8" s="19">
        <v>1</v>
      </c>
      <c r="G8" s="28" t="s">
        <v>188</v>
      </c>
      <c r="H8" s="21">
        <v>326.22000000000003</v>
      </c>
      <c r="I8" s="21">
        <v>326.35000000000002</v>
      </c>
      <c r="J8" s="22">
        <v>34.892650000000003</v>
      </c>
      <c r="K8" s="22">
        <v>137.07545999999999</v>
      </c>
      <c r="L8" s="22">
        <v>34.89376</v>
      </c>
      <c r="M8" s="22">
        <v>137.07508999999999</v>
      </c>
      <c r="N8" s="20">
        <v>130</v>
      </c>
      <c r="O8" s="19">
        <v>2</v>
      </c>
      <c r="P8" s="19">
        <v>1</v>
      </c>
      <c r="Q8" s="19">
        <v>24</v>
      </c>
      <c r="R8" s="23" t="s">
        <v>3</v>
      </c>
      <c r="S8" s="20">
        <v>2020</v>
      </c>
      <c r="T8" s="19">
        <v>1</v>
      </c>
      <c r="U8" s="23"/>
      <c r="V8" s="23"/>
      <c r="W8" s="24"/>
      <c r="X8" s="25"/>
      <c r="Y8" s="25"/>
    </row>
    <row r="9" spans="1:25" x14ac:dyDescent="0.2">
      <c r="A9" s="67"/>
      <c r="B9" s="19">
        <v>2</v>
      </c>
      <c r="C9" s="19">
        <v>1</v>
      </c>
      <c r="D9" s="18">
        <v>855283</v>
      </c>
      <c r="E9" s="20" t="s">
        <v>185</v>
      </c>
      <c r="F9" s="19">
        <v>1</v>
      </c>
      <c r="G9" s="28" t="s">
        <v>188</v>
      </c>
      <c r="H9" s="21">
        <v>326.23</v>
      </c>
      <c r="I9" s="21">
        <v>326.33999999999997</v>
      </c>
      <c r="J9" s="22">
        <v>34.892659999999999</v>
      </c>
      <c r="K9" s="22">
        <v>137.07516000000001</v>
      </c>
      <c r="L9" s="22">
        <v>34.893590000000003</v>
      </c>
      <c r="M9" s="22">
        <v>137.07486</v>
      </c>
      <c r="N9" s="20">
        <v>110</v>
      </c>
      <c r="O9" s="19">
        <v>2</v>
      </c>
      <c r="P9" s="19">
        <v>2</v>
      </c>
      <c r="Q9" s="19">
        <v>24</v>
      </c>
      <c r="R9" s="23" t="s">
        <v>3</v>
      </c>
      <c r="S9" s="20">
        <v>2020</v>
      </c>
      <c r="T9" s="19">
        <v>1</v>
      </c>
      <c r="U9" s="23"/>
      <c r="V9" s="23"/>
      <c r="W9" s="24"/>
      <c r="X9" s="25"/>
      <c r="Y9" s="25"/>
    </row>
    <row r="10" spans="1:25" x14ac:dyDescent="0.2">
      <c r="A10" s="67"/>
      <c r="B10" s="19">
        <v>2</v>
      </c>
      <c r="C10" s="19">
        <v>1</v>
      </c>
      <c r="D10" s="18">
        <v>855283</v>
      </c>
      <c r="E10" s="20" t="s">
        <v>185</v>
      </c>
      <c r="F10" s="19">
        <v>1</v>
      </c>
      <c r="G10" s="28" t="s">
        <v>188</v>
      </c>
      <c r="H10" s="21">
        <v>326.35000000000002</v>
      </c>
      <c r="I10" s="21">
        <v>326.44</v>
      </c>
      <c r="J10" s="22">
        <v>34.89367</v>
      </c>
      <c r="K10" s="22">
        <v>137.07481000000001</v>
      </c>
      <c r="L10" s="22">
        <v>34.894449999999999</v>
      </c>
      <c r="M10" s="22">
        <v>137.07453000000001</v>
      </c>
      <c r="N10" s="20">
        <v>90</v>
      </c>
      <c r="O10" s="19">
        <v>2</v>
      </c>
      <c r="P10" s="19">
        <v>2</v>
      </c>
      <c r="Q10" s="19">
        <v>24</v>
      </c>
      <c r="R10" s="23" t="s">
        <v>3</v>
      </c>
      <c r="S10" s="20">
        <v>2020</v>
      </c>
      <c r="T10" s="19">
        <v>1</v>
      </c>
      <c r="U10" s="23"/>
      <c r="V10" s="23"/>
      <c r="W10" s="24"/>
      <c r="X10" s="25"/>
      <c r="Y10" s="25"/>
    </row>
    <row r="11" spans="1:25" x14ac:dyDescent="0.2">
      <c r="A11" s="67"/>
      <c r="B11" s="19">
        <v>2</v>
      </c>
      <c r="C11" s="19">
        <v>1</v>
      </c>
      <c r="D11" s="18">
        <v>855283</v>
      </c>
      <c r="E11" s="20" t="s">
        <v>185</v>
      </c>
      <c r="F11" s="19">
        <v>1</v>
      </c>
      <c r="G11" s="28" t="s">
        <v>188</v>
      </c>
      <c r="H11" s="21">
        <v>326.36</v>
      </c>
      <c r="I11" s="21">
        <v>326.43</v>
      </c>
      <c r="J11" s="22">
        <v>34.89385</v>
      </c>
      <c r="K11" s="22">
        <v>137.07506000000001</v>
      </c>
      <c r="L11" s="22">
        <v>34.894440000000003</v>
      </c>
      <c r="M11" s="22">
        <v>137.07481999999999</v>
      </c>
      <c r="N11" s="20">
        <v>70</v>
      </c>
      <c r="O11" s="19">
        <v>2</v>
      </c>
      <c r="P11" s="19">
        <v>1</v>
      </c>
      <c r="Q11" s="19">
        <v>24</v>
      </c>
      <c r="R11" s="23" t="s">
        <v>3</v>
      </c>
      <c r="S11" s="20">
        <v>2020</v>
      </c>
      <c r="T11" s="19">
        <v>1</v>
      </c>
      <c r="U11" s="23"/>
      <c r="V11" s="23"/>
      <c r="W11" s="24"/>
      <c r="X11" s="25"/>
      <c r="Y11" s="25"/>
    </row>
    <row r="12" spans="1:25" x14ac:dyDescent="0.2">
      <c r="A12" s="67"/>
      <c r="B12" s="19">
        <v>2</v>
      </c>
      <c r="C12" s="19">
        <v>1</v>
      </c>
      <c r="D12" s="18">
        <v>855283</v>
      </c>
      <c r="E12" s="20" t="s">
        <v>185</v>
      </c>
      <c r="F12" s="19">
        <v>1</v>
      </c>
      <c r="G12" s="28" t="s">
        <v>188</v>
      </c>
      <c r="H12" s="21">
        <v>326.44</v>
      </c>
      <c r="I12" s="21">
        <v>326.5</v>
      </c>
      <c r="J12" s="22">
        <v>34.894539999999999</v>
      </c>
      <c r="K12" s="22">
        <v>137.07479000000001</v>
      </c>
      <c r="L12" s="22">
        <v>34.895060000000001</v>
      </c>
      <c r="M12" s="22">
        <v>137.07455999999999</v>
      </c>
      <c r="N12" s="20">
        <v>60</v>
      </c>
      <c r="O12" s="19">
        <v>2</v>
      </c>
      <c r="P12" s="19">
        <v>1</v>
      </c>
      <c r="Q12" s="19">
        <v>24</v>
      </c>
      <c r="R12" s="23" t="s">
        <v>3</v>
      </c>
      <c r="S12" s="20">
        <v>2020</v>
      </c>
      <c r="T12" s="19">
        <v>1</v>
      </c>
      <c r="U12" s="23"/>
      <c r="V12" s="23"/>
      <c r="W12" s="24"/>
      <c r="X12" s="25"/>
      <c r="Y12" s="25"/>
    </row>
    <row r="13" spans="1:25" x14ac:dyDescent="0.2">
      <c r="A13" s="67"/>
      <c r="B13" s="19">
        <v>2</v>
      </c>
      <c r="C13" s="19">
        <v>1</v>
      </c>
      <c r="D13" s="18">
        <v>855283</v>
      </c>
      <c r="E13" s="20" t="s">
        <v>185</v>
      </c>
      <c r="F13" s="19">
        <v>1</v>
      </c>
      <c r="G13" s="28" t="s">
        <v>188</v>
      </c>
      <c r="H13" s="21">
        <v>326.45</v>
      </c>
      <c r="I13" s="21">
        <v>326.5</v>
      </c>
      <c r="J13" s="22">
        <v>34.894500000000001</v>
      </c>
      <c r="K13" s="22">
        <v>137.07449</v>
      </c>
      <c r="L13" s="22">
        <v>34.894979999999997</v>
      </c>
      <c r="M13" s="22">
        <v>137.07428999999999</v>
      </c>
      <c r="N13" s="20">
        <v>50</v>
      </c>
      <c r="O13" s="19">
        <v>2</v>
      </c>
      <c r="P13" s="19">
        <v>2</v>
      </c>
      <c r="Q13" s="19">
        <v>24</v>
      </c>
      <c r="R13" s="23" t="s">
        <v>3</v>
      </c>
      <c r="S13" s="20">
        <v>2020</v>
      </c>
      <c r="T13" s="19">
        <v>1</v>
      </c>
      <c r="U13" s="23"/>
      <c r="V13" s="23"/>
      <c r="W13" s="24"/>
      <c r="X13" s="25"/>
      <c r="Y13" s="25"/>
    </row>
    <row r="14" spans="1:25" x14ac:dyDescent="0.2">
      <c r="A14" s="67"/>
      <c r="B14" s="19">
        <v>2</v>
      </c>
      <c r="C14" s="19">
        <v>1</v>
      </c>
      <c r="D14" s="18">
        <v>855283</v>
      </c>
      <c r="E14" s="20" t="s">
        <v>185</v>
      </c>
      <c r="F14" s="19">
        <v>1</v>
      </c>
      <c r="G14" s="28" t="s">
        <v>188</v>
      </c>
      <c r="H14" s="21">
        <v>326.51</v>
      </c>
      <c r="I14" s="21">
        <v>326.61</v>
      </c>
      <c r="J14" s="22">
        <v>34.895139999999998</v>
      </c>
      <c r="K14" s="22">
        <v>137.07451</v>
      </c>
      <c r="L14" s="22">
        <v>34.89602</v>
      </c>
      <c r="M14" s="22">
        <v>137.07404</v>
      </c>
      <c r="N14" s="20">
        <v>100</v>
      </c>
      <c r="O14" s="19">
        <v>2</v>
      </c>
      <c r="P14" s="19">
        <v>1</v>
      </c>
      <c r="Q14" s="19">
        <v>24</v>
      </c>
      <c r="R14" s="23" t="s">
        <v>3</v>
      </c>
      <c r="S14" s="20">
        <v>2020</v>
      </c>
      <c r="T14" s="19">
        <v>1</v>
      </c>
      <c r="U14" s="23"/>
      <c r="V14" s="23"/>
      <c r="W14" s="24"/>
      <c r="X14" s="25"/>
      <c r="Y14" s="25"/>
    </row>
    <row r="15" spans="1:25" x14ac:dyDescent="0.2">
      <c r="A15" s="67"/>
      <c r="B15" s="19">
        <v>2</v>
      </c>
      <c r="C15" s="19">
        <v>1</v>
      </c>
      <c r="D15" s="18">
        <v>855283</v>
      </c>
      <c r="E15" s="20" t="s">
        <v>185</v>
      </c>
      <c r="F15" s="19">
        <v>1</v>
      </c>
      <c r="G15" s="28" t="s">
        <v>188</v>
      </c>
      <c r="H15" s="21">
        <v>326.51</v>
      </c>
      <c r="I15" s="21">
        <v>326.62</v>
      </c>
      <c r="J15" s="22">
        <v>34.895069999999997</v>
      </c>
      <c r="K15" s="22">
        <v>137.07424</v>
      </c>
      <c r="L15" s="22">
        <v>34.896000000000001</v>
      </c>
      <c r="M15" s="22">
        <v>137.07364000000001</v>
      </c>
      <c r="N15" s="20">
        <v>110</v>
      </c>
      <c r="O15" s="19">
        <v>2</v>
      </c>
      <c r="P15" s="19">
        <v>2</v>
      </c>
      <c r="Q15" s="19">
        <v>24</v>
      </c>
      <c r="R15" s="23" t="s">
        <v>3</v>
      </c>
      <c r="S15" s="20">
        <v>2020</v>
      </c>
      <c r="T15" s="19">
        <v>1</v>
      </c>
      <c r="U15" s="23"/>
      <c r="V15" s="23"/>
      <c r="W15" s="24"/>
      <c r="X15" s="25"/>
      <c r="Y15" s="25"/>
    </row>
    <row r="16" spans="1:25" x14ac:dyDescent="0.2">
      <c r="A16" s="67"/>
      <c r="B16" s="19">
        <v>2</v>
      </c>
      <c r="C16" s="19">
        <v>1</v>
      </c>
      <c r="D16" s="18">
        <v>855283</v>
      </c>
      <c r="E16" s="20" t="s">
        <v>185</v>
      </c>
      <c r="F16" s="19">
        <v>1</v>
      </c>
      <c r="G16" s="28" t="s">
        <v>188</v>
      </c>
      <c r="H16" s="21">
        <v>326.61</v>
      </c>
      <c r="I16" s="21">
        <v>326.73</v>
      </c>
      <c r="J16" s="22">
        <v>34.89602</v>
      </c>
      <c r="K16" s="22">
        <v>137.07404</v>
      </c>
      <c r="L16" s="22">
        <v>34.896949999999997</v>
      </c>
      <c r="M16" s="22">
        <v>137.07345000000001</v>
      </c>
      <c r="N16" s="20">
        <v>120</v>
      </c>
      <c r="O16" s="19">
        <v>2</v>
      </c>
      <c r="P16" s="19">
        <v>1</v>
      </c>
      <c r="Q16" s="19">
        <v>24</v>
      </c>
      <c r="R16" s="23" t="s">
        <v>3</v>
      </c>
      <c r="S16" s="20">
        <v>2020</v>
      </c>
      <c r="T16" s="19">
        <v>1</v>
      </c>
      <c r="U16" s="23"/>
      <c r="V16" s="23"/>
      <c r="W16" s="24"/>
      <c r="X16" s="25"/>
      <c r="Y16" s="25"/>
    </row>
    <row r="17" spans="1:25" x14ac:dyDescent="0.2">
      <c r="A17" s="67"/>
      <c r="B17" s="19">
        <v>2</v>
      </c>
      <c r="C17" s="19">
        <v>1</v>
      </c>
      <c r="D17" s="18">
        <v>855283</v>
      </c>
      <c r="E17" s="20" t="s">
        <v>185</v>
      </c>
      <c r="F17" s="19">
        <v>1</v>
      </c>
      <c r="G17" s="28" t="s">
        <v>188</v>
      </c>
      <c r="H17" s="21">
        <v>326.62</v>
      </c>
      <c r="I17" s="21">
        <v>326.74</v>
      </c>
      <c r="J17" s="22">
        <v>34.896000000000001</v>
      </c>
      <c r="K17" s="22">
        <v>137.07364000000001</v>
      </c>
      <c r="L17" s="22">
        <v>34.896850000000001</v>
      </c>
      <c r="M17" s="22">
        <v>137.0729</v>
      </c>
      <c r="N17" s="20">
        <v>120</v>
      </c>
      <c r="O17" s="19">
        <v>2</v>
      </c>
      <c r="P17" s="19">
        <v>2</v>
      </c>
      <c r="Q17" s="19">
        <v>24</v>
      </c>
      <c r="R17" s="23" t="s">
        <v>3</v>
      </c>
      <c r="S17" s="20">
        <v>2020</v>
      </c>
      <c r="T17" s="19">
        <v>1</v>
      </c>
      <c r="U17" s="23"/>
      <c r="V17" s="23"/>
      <c r="W17" s="24"/>
      <c r="X17" s="25"/>
      <c r="Y17" s="25"/>
    </row>
    <row r="18" spans="1:25" x14ac:dyDescent="0.2">
      <c r="A18" s="67"/>
      <c r="B18" s="19">
        <v>2</v>
      </c>
      <c r="C18" s="19">
        <v>1</v>
      </c>
      <c r="D18" s="18">
        <v>855283</v>
      </c>
      <c r="E18" s="20" t="s">
        <v>185</v>
      </c>
      <c r="F18" s="19">
        <v>1</v>
      </c>
      <c r="G18" s="28" t="s">
        <v>188</v>
      </c>
      <c r="H18" s="21">
        <v>326.74</v>
      </c>
      <c r="I18" s="21">
        <v>326.97000000000003</v>
      </c>
      <c r="J18" s="22">
        <v>34.89705</v>
      </c>
      <c r="K18" s="22">
        <v>137.07336000000001</v>
      </c>
      <c r="L18" s="22">
        <v>34.898600000000002</v>
      </c>
      <c r="M18" s="22">
        <v>137.07174000000001</v>
      </c>
      <c r="N18" s="20">
        <v>230</v>
      </c>
      <c r="O18" s="19">
        <v>2</v>
      </c>
      <c r="P18" s="19">
        <v>1</v>
      </c>
      <c r="Q18" s="19">
        <v>24</v>
      </c>
      <c r="R18" s="23" t="s">
        <v>3</v>
      </c>
      <c r="S18" s="20">
        <v>2020</v>
      </c>
      <c r="T18" s="19">
        <v>1</v>
      </c>
      <c r="U18" s="23"/>
      <c r="V18" s="23"/>
      <c r="W18" s="24"/>
      <c r="X18" s="25"/>
      <c r="Y18" s="25"/>
    </row>
    <row r="19" spans="1:25" x14ac:dyDescent="0.2">
      <c r="A19" s="67"/>
      <c r="B19" s="19">
        <v>2</v>
      </c>
      <c r="C19" s="19">
        <v>1</v>
      </c>
      <c r="D19" s="18">
        <v>855283</v>
      </c>
      <c r="E19" s="20" t="s">
        <v>185</v>
      </c>
      <c r="F19" s="19">
        <v>1</v>
      </c>
      <c r="G19" s="28" t="s">
        <v>188</v>
      </c>
      <c r="H19" s="21">
        <v>326.76</v>
      </c>
      <c r="I19" s="21">
        <v>326.94</v>
      </c>
      <c r="J19" s="22">
        <v>34.89696</v>
      </c>
      <c r="K19" s="22">
        <v>137.07279</v>
      </c>
      <c r="L19" s="22">
        <v>34.89819</v>
      </c>
      <c r="M19" s="22">
        <v>137.07160999999999</v>
      </c>
      <c r="N19" s="20">
        <v>180</v>
      </c>
      <c r="O19" s="19">
        <v>2</v>
      </c>
      <c r="P19" s="19">
        <v>2</v>
      </c>
      <c r="Q19" s="19">
        <v>24</v>
      </c>
      <c r="R19" s="23" t="s">
        <v>3</v>
      </c>
      <c r="S19" s="20">
        <v>2020</v>
      </c>
      <c r="T19" s="19">
        <v>1</v>
      </c>
      <c r="U19" s="23"/>
      <c r="V19" s="23"/>
      <c r="W19" s="24"/>
      <c r="X19" s="25"/>
      <c r="Y19" s="25"/>
    </row>
    <row r="20" spans="1:25" x14ac:dyDescent="0.2">
      <c r="A20" s="67"/>
      <c r="B20" s="19">
        <v>2</v>
      </c>
      <c r="C20" s="19">
        <v>1</v>
      </c>
      <c r="D20" s="18">
        <v>855283</v>
      </c>
      <c r="E20" s="20" t="s">
        <v>185</v>
      </c>
      <c r="F20" s="19">
        <v>1</v>
      </c>
      <c r="G20" s="28" t="s">
        <v>188</v>
      </c>
      <c r="H20" s="21">
        <v>327.07</v>
      </c>
      <c r="I20" s="21">
        <v>327.45</v>
      </c>
      <c r="J20" s="22">
        <v>34.899079999999998</v>
      </c>
      <c r="K20" s="22">
        <v>137.07074</v>
      </c>
      <c r="L20" s="22">
        <v>34.901710000000001</v>
      </c>
      <c r="M20" s="22">
        <v>137.06792999999999</v>
      </c>
      <c r="N20" s="20">
        <v>380</v>
      </c>
      <c r="O20" s="19">
        <v>2</v>
      </c>
      <c r="P20" s="19">
        <v>2</v>
      </c>
      <c r="Q20" s="19">
        <v>24</v>
      </c>
      <c r="R20" s="23" t="s">
        <v>3</v>
      </c>
      <c r="S20" s="20">
        <v>2020</v>
      </c>
      <c r="T20" s="19">
        <v>1</v>
      </c>
      <c r="U20" s="23"/>
      <c r="V20" s="23"/>
      <c r="W20" s="24"/>
      <c r="X20" s="25"/>
      <c r="Y20" s="25"/>
    </row>
  </sheetData>
  <phoneticPr fontId="1"/>
  <pageMargins left="0.70866141732283472" right="0.70866141732283472" top="0.74803149606299213" bottom="0.74803149606299213" header="0.31496062992125984" footer="0.31496062992125984"/>
  <pageSetup paperSize="8" scale="94" fitToWidth="3" orientation="landscape" r:id="rId1"/>
  <headerFooter>
    <oddHeader xml:space="preserve">&amp;R【機密性２】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37644-10B6-42F2-8682-335C85BE52C2}">
  <sheetPr>
    <tabColor theme="5" tint="0.59999389629810485"/>
  </sheetPr>
  <dimension ref="A1:AO20"/>
  <sheetViews>
    <sheetView zoomScale="80" zoomScaleNormal="80" zoomScaleSheetLayoutView="80" workbookViewId="0">
      <pane ySplit="3" topLeftCell="A4" activePane="bottomLeft" state="frozen"/>
      <selection activeCell="M8177" sqref="M8177"/>
      <selection pane="bottomLeft" activeCell="P38" sqref="P38"/>
    </sheetView>
  </sheetViews>
  <sheetFormatPr defaultColWidth="9" defaultRowHeight="11" x14ac:dyDescent="0.2"/>
  <cols>
    <col min="1" max="1" width="7.1796875" style="69" customWidth="1"/>
    <col min="2" max="3" width="4.6328125" style="64" customWidth="1"/>
    <col min="4" max="4" width="6.7265625" style="64" customWidth="1"/>
    <col min="5" max="5" width="5.36328125" style="64" customWidth="1"/>
    <col min="6" max="6" width="4.6328125" style="29" customWidth="1"/>
    <col min="7" max="7" width="5.36328125" style="30" customWidth="1"/>
    <col min="8" max="9" width="7.54296875" style="29" customWidth="1"/>
    <col min="10" max="13" width="9.08984375" style="64" customWidth="1"/>
    <col min="14" max="14" width="5.6328125" style="73" customWidth="1"/>
    <col min="15" max="15" width="4.6328125" style="29" customWidth="1"/>
    <col min="16" max="16" width="5.08984375" style="29" customWidth="1"/>
    <col min="17" max="17" width="7.6328125" style="64" customWidth="1"/>
    <col min="18" max="18" width="7.54296875" style="29" customWidth="1"/>
    <col min="19" max="19" width="5.6328125" style="53" customWidth="1"/>
    <col min="20" max="20" width="4.453125" style="65" customWidth="1"/>
    <col min="21" max="21" width="6.54296875" style="65" customWidth="1"/>
    <col min="22" max="22" width="6.54296875" style="29" customWidth="1"/>
    <col min="23" max="23" width="9.6328125" style="32" customWidth="1"/>
    <col min="24" max="25" width="6.54296875" style="11" customWidth="1"/>
    <col min="26" max="26" width="6.54296875" style="29" customWidth="1"/>
    <col min="27" max="27" width="9.6328125" style="32" customWidth="1"/>
    <col min="28" max="29" width="6.54296875" style="11" customWidth="1"/>
    <col min="30" max="30" width="6.54296875" style="29" customWidth="1"/>
    <col min="31" max="31" width="9.6328125" style="32" customWidth="1"/>
    <col min="32" max="34" width="6.54296875" style="11" customWidth="1"/>
    <col min="35" max="35" width="9.6328125" style="32" customWidth="1"/>
    <col min="36" max="36" width="7.6328125" style="62" customWidth="1"/>
    <col min="37" max="38" width="6.453125" style="62" customWidth="1"/>
    <col min="39" max="39" width="9.7265625" style="62" customWidth="1"/>
    <col min="40" max="41" width="9.7265625" style="26" customWidth="1"/>
    <col min="42" max="16384" width="9" style="62"/>
  </cols>
  <sheetData>
    <row r="1" spans="1:41" s="12" customFormat="1" ht="30" customHeight="1" x14ac:dyDescent="0.2">
      <c r="A1" s="66" t="s">
        <v>68</v>
      </c>
      <c r="F1" s="35"/>
      <c r="G1" s="57"/>
      <c r="N1" s="70"/>
      <c r="O1" s="11"/>
      <c r="P1" s="11"/>
      <c r="Q1" s="62"/>
      <c r="R1" s="11"/>
      <c r="S1" s="47"/>
      <c r="T1" s="46"/>
      <c r="U1" s="46"/>
      <c r="V1" s="11"/>
      <c r="W1" s="16"/>
      <c r="X1" s="11"/>
      <c r="Y1" s="11"/>
      <c r="Z1" s="11"/>
      <c r="AA1" s="16"/>
      <c r="AB1" s="11"/>
      <c r="AC1" s="11"/>
      <c r="AD1" s="11"/>
      <c r="AE1" s="16"/>
      <c r="AF1" s="11"/>
      <c r="AG1" s="11"/>
      <c r="AH1" s="11"/>
      <c r="AI1" s="16"/>
    </row>
    <row r="2" spans="1:41" s="77" customFormat="1" ht="24" customHeight="1" x14ac:dyDescent="0.2">
      <c r="A2" s="74" t="s">
        <v>191</v>
      </c>
      <c r="B2" s="74" t="s">
        <v>192</v>
      </c>
      <c r="C2" s="74" t="s">
        <v>192</v>
      </c>
      <c r="D2" s="74" t="s">
        <v>192</v>
      </c>
      <c r="E2" s="75" t="s">
        <v>193</v>
      </c>
      <c r="F2" s="75" t="s">
        <v>192</v>
      </c>
      <c r="G2" s="75" t="s">
        <v>194</v>
      </c>
      <c r="H2" s="75" t="s">
        <v>195</v>
      </c>
      <c r="I2" s="75" t="s">
        <v>195</v>
      </c>
      <c r="J2" s="75" t="s">
        <v>195</v>
      </c>
      <c r="K2" s="75" t="s">
        <v>195</v>
      </c>
      <c r="L2" s="75" t="s">
        <v>195</v>
      </c>
      <c r="M2" s="75" t="s">
        <v>195</v>
      </c>
      <c r="N2" s="75" t="s">
        <v>192</v>
      </c>
      <c r="O2" s="75" t="s">
        <v>192</v>
      </c>
      <c r="P2" s="75" t="s">
        <v>192</v>
      </c>
      <c r="Q2" s="75" t="s">
        <v>190</v>
      </c>
      <c r="R2" s="75" t="s">
        <v>192</v>
      </c>
      <c r="S2" s="75" t="s">
        <v>192</v>
      </c>
      <c r="T2" s="75" t="s">
        <v>192</v>
      </c>
      <c r="U2" s="75" t="s">
        <v>190</v>
      </c>
      <c r="V2" s="75" t="s">
        <v>192</v>
      </c>
      <c r="W2" s="75" t="s">
        <v>190</v>
      </c>
      <c r="X2" s="75" t="s">
        <v>192</v>
      </c>
      <c r="Y2" s="75" t="s">
        <v>195</v>
      </c>
      <c r="Z2" s="75" t="s">
        <v>192</v>
      </c>
      <c r="AA2" s="75" t="s">
        <v>190</v>
      </c>
      <c r="AB2" s="75" t="s">
        <v>192</v>
      </c>
      <c r="AC2" s="75" t="s">
        <v>195</v>
      </c>
      <c r="AD2" s="75" t="s">
        <v>192</v>
      </c>
      <c r="AE2" s="75" t="s">
        <v>190</v>
      </c>
      <c r="AF2" s="75" t="s">
        <v>192</v>
      </c>
      <c r="AG2" s="75" t="s">
        <v>195</v>
      </c>
      <c r="AH2" s="75" t="s">
        <v>192</v>
      </c>
      <c r="AI2" s="75" t="s">
        <v>190</v>
      </c>
      <c r="AJ2" s="75" t="s">
        <v>192</v>
      </c>
      <c r="AK2" s="75" t="s">
        <v>197</v>
      </c>
      <c r="AL2" s="75" t="s">
        <v>197</v>
      </c>
      <c r="AM2" s="75" t="s">
        <v>190</v>
      </c>
      <c r="AN2" s="75" t="s">
        <v>197</v>
      </c>
      <c r="AO2" s="75" t="s">
        <v>198</v>
      </c>
    </row>
    <row r="3" spans="1:41" s="12" customFormat="1" ht="55" customHeight="1" x14ac:dyDescent="0.2">
      <c r="A3" s="9" t="s">
        <v>48</v>
      </c>
      <c r="B3" s="2" t="s">
        <v>47</v>
      </c>
      <c r="C3" s="1" t="s">
        <v>51</v>
      </c>
      <c r="D3" s="1" t="s">
        <v>189</v>
      </c>
      <c r="E3" s="1" t="s">
        <v>1</v>
      </c>
      <c r="F3" s="1" t="s">
        <v>16</v>
      </c>
      <c r="G3" s="8" t="s">
        <v>17</v>
      </c>
      <c r="H3" s="1" t="s">
        <v>18</v>
      </c>
      <c r="I3" s="1" t="s">
        <v>19</v>
      </c>
      <c r="J3" s="1" t="s">
        <v>4</v>
      </c>
      <c r="K3" s="1" t="s">
        <v>5</v>
      </c>
      <c r="L3" s="1" t="s">
        <v>6</v>
      </c>
      <c r="M3" s="1" t="s">
        <v>7</v>
      </c>
      <c r="N3" s="71" t="s">
        <v>20</v>
      </c>
      <c r="O3" s="1" t="s">
        <v>0</v>
      </c>
      <c r="P3" s="1" t="s">
        <v>8</v>
      </c>
      <c r="Q3" s="6" t="s">
        <v>9</v>
      </c>
      <c r="R3" s="1" t="s">
        <v>21</v>
      </c>
      <c r="S3" s="1" t="s">
        <v>24</v>
      </c>
      <c r="T3" s="1" t="s">
        <v>25</v>
      </c>
      <c r="U3" s="1" t="s">
        <v>26</v>
      </c>
      <c r="V3" s="1" t="s">
        <v>179</v>
      </c>
      <c r="W3" s="5" t="s">
        <v>27</v>
      </c>
      <c r="X3" s="1" t="s">
        <v>180</v>
      </c>
      <c r="Y3" s="1" t="s">
        <v>181</v>
      </c>
      <c r="Z3" s="1" t="s">
        <v>28</v>
      </c>
      <c r="AA3" s="5" t="s">
        <v>29</v>
      </c>
      <c r="AB3" s="1" t="s">
        <v>30</v>
      </c>
      <c r="AC3" s="1" t="s">
        <v>15</v>
      </c>
      <c r="AD3" s="1" t="s">
        <v>31</v>
      </c>
      <c r="AE3" s="5" t="s">
        <v>32</v>
      </c>
      <c r="AF3" s="1" t="s">
        <v>33</v>
      </c>
      <c r="AG3" s="1" t="s">
        <v>14</v>
      </c>
      <c r="AH3" s="1" t="s">
        <v>34</v>
      </c>
      <c r="AI3" s="5" t="s">
        <v>35</v>
      </c>
      <c r="AJ3" s="1" t="s">
        <v>23</v>
      </c>
      <c r="AK3" s="1" t="s">
        <v>36</v>
      </c>
      <c r="AL3" s="1" t="s">
        <v>37</v>
      </c>
      <c r="AM3" s="1" t="s">
        <v>22</v>
      </c>
      <c r="AN3" s="2" t="s">
        <v>49</v>
      </c>
      <c r="AO3" s="2" t="s">
        <v>50</v>
      </c>
    </row>
    <row r="4" spans="1:41" x14ac:dyDescent="0.2">
      <c r="A4" s="58"/>
      <c r="B4" s="56">
        <v>2</v>
      </c>
      <c r="C4" s="56">
        <v>1</v>
      </c>
      <c r="D4" s="56">
        <v>857316</v>
      </c>
      <c r="E4" s="56" t="s">
        <v>186</v>
      </c>
      <c r="F4" s="37">
        <v>1</v>
      </c>
      <c r="G4" s="38" t="s">
        <v>184</v>
      </c>
      <c r="H4" s="59">
        <v>283.34500000000003</v>
      </c>
      <c r="I4" s="59">
        <v>283.39999999999998</v>
      </c>
      <c r="J4" s="60">
        <v>35.388519444444441</v>
      </c>
      <c r="K4" s="60">
        <v>139.51988888888891</v>
      </c>
      <c r="L4" s="60">
        <v>34.691466666666663</v>
      </c>
      <c r="M4" s="60">
        <v>137.48892499999999</v>
      </c>
      <c r="N4" s="72">
        <v>55</v>
      </c>
      <c r="O4" s="37">
        <v>1</v>
      </c>
      <c r="P4" s="37">
        <v>1</v>
      </c>
      <c r="Q4" s="56"/>
      <c r="R4" s="50">
        <v>201711</v>
      </c>
      <c r="S4" s="50">
        <v>31</v>
      </c>
      <c r="T4" s="61">
        <v>1</v>
      </c>
      <c r="U4" s="61"/>
      <c r="V4" s="37">
        <v>6</v>
      </c>
      <c r="W4" s="25" t="s">
        <v>13</v>
      </c>
      <c r="X4" s="37">
        <v>3</v>
      </c>
      <c r="Y4" s="63"/>
      <c r="Z4" s="37">
        <v>6</v>
      </c>
      <c r="AA4" s="25" t="s">
        <v>13</v>
      </c>
      <c r="AB4" s="37">
        <v>2</v>
      </c>
      <c r="AC4" s="63"/>
      <c r="AD4" s="37">
        <v>4</v>
      </c>
      <c r="AE4" s="25" t="s">
        <v>13</v>
      </c>
      <c r="AF4" s="37">
        <v>2</v>
      </c>
      <c r="AG4" s="63"/>
      <c r="AH4" s="63"/>
      <c r="AI4" s="25"/>
      <c r="AJ4" s="61">
        <v>2008</v>
      </c>
      <c r="AK4" s="56"/>
      <c r="AL4" s="56"/>
      <c r="AM4" s="56"/>
      <c r="AN4" s="25"/>
      <c r="AO4" s="25"/>
    </row>
    <row r="5" spans="1:41" x14ac:dyDescent="0.2">
      <c r="A5" s="58"/>
      <c r="B5" s="56">
        <v>2</v>
      </c>
      <c r="C5" s="56">
        <v>1</v>
      </c>
      <c r="D5" s="56">
        <v>857316</v>
      </c>
      <c r="E5" s="56" t="s">
        <v>186</v>
      </c>
      <c r="F5" s="37">
        <v>1</v>
      </c>
      <c r="G5" s="38" t="s">
        <v>184</v>
      </c>
      <c r="H5" s="59">
        <v>283.34500000000003</v>
      </c>
      <c r="I5" s="59">
        <v>283.39999999999998</v>
      </c>
      <c r="J5" s="60">
        <v>34.690911111111106</v>
      </c>
      <c r="K5" s="60">
        <v>137.48866388888888</v>
      </c>
      <c r="L5" s="60">
        <v>34.691466666666663</v>
      </c>
      <c r="M5" s="60">
        <v>137.48892499999999</v>
      </c>
      <c r="N5" s="72">
        <v>55</v>
      </c>
      <c r="O5" s="37">
        <v>2</v>
      </c>
      <c r="P5" s="37">
        <v>1</v>
      </c>
      <c r="Q5" s="56"/>
      <c r="R5" s="50">
        <v>201711</v>
      </c>
      <c r="S5" s="50">
        <v>31</v>
      </c>
      <c r="T5" s="61">
        <v>1</v>
      </c>
      <c r="U5" s="61"/>
      <c r="V5" s="37">
        <v>6</v>
      </c>
      <c r="W5" s="25" t="s">
        <v>13</v>
      </c>
      <c r="X5" s="37">
        <v>3</v>
      </c>
      <c r="Y5" s="63"/>
      <c r="Z5" s="37">
        <v>6</v>
      </c>
      <c r="AA5" s="25" t="s">
        <v>13</v>
      </c>
      <c r="AB5" s="37">
        <v>2</v>
      </c>
      <c r="AC5" s="63"/>
      <c r="AD5" s="37">
        <v>4</v>
      </c>
      <c r="AE5" s="25" t="s">
        <v>13</v>
      </c>
      <c r="AF5" s="37">
        <v>2</v>
      </c>
      <c r="AG5" s="63"/>
      <c r="AH5" s="63"/>
      <c r="AI5" s="25"/>
      <c r="AJ5" s="61">
        <v>2008</v>
      </c>
      <c r="AK5" s="56"/>
      <c r="AL5" s="56"/>
      <c r="AM5" s="56"/>
      <c r="AN5" s="25"/>
      <c r="AO5" s="25"/>
    </row>
    <row r="6" spans="1:41" x14ac:dyDescent="0.2">
      <c r="A6" s="58"/>
      <c r="B6" s="56">
        <v>2</v>
      </c>
      <c r="C6" s="56">
        <v>1</v>
      </c>
      <c r="D6" s="56">
        <v>857316</v>
      </c>
      <c r="E6" s="56" t="s">
        <v>186</v>
      </c>
      <c r="F6" s="37">
        <v>1</v>
      </c>
      <c r="G6" s="38" t="s">
        <v>184</v>
      </c>
      <c r="H6" s="59">
        <v>283.39999999999998</v>
      </c>
      <c r="I6" s="59">
        <v>283.48</v>
      </c>
      <c r="J6" s="60">
        <v>34.691466666666663</v>
      </c>
      <c r="K6" s="60">
        <v>137.48892499999999</v>
      </c>
      <c r="L6" s="60">
        <v>34.69564722222222</v>
      </c>
      <c r="M6" s="60">
        <v>137.48836388888887</v>
      </c>
      <c r="N6" s="72">
        <v>80</v>
      </c>
      <c r="O6" s="37">
        <v>1</v>
      </c>
      <c r="P6" s="37">
        <v>1</v>
      </c>
      <c r="Q6" s="56"/>
      <c r="R6" s="50">
        <v>201711</v>
      </c>
      <c r="S6" s="50">
        <v>31</v>
      </c>
      <c r="T6" s="61">
        <v>1</v>
      </c>
      <c r="U6" s="61"/>
      <c r="V6" s="37">
        <v>6</v>
      </c>
      <c r="W6" s="25" t="s">
        <v>13</v>
      </c>
      <c r="X6" s="37">
        <v>3</v>
      </c>
      <c r="Y6" s="63"/>
      <c r="Z6" s="37">
        <v>6</v>
      </c>
      <c r="AA6" s="25" t="s">
        <v>13</v>
      </c>
      <c r="AB6" s="37">
        <v>2</v>
      </c>
      <c r="AC6" s="63"/>
      <c r="AD6" s="37">
        <v>4</v>
      </c>
      <c r="AE6" s="25" t="s">
        <v>13</v>
      </c>
      <c r="AF6" s="37">
        <v>2</v>
      </c>
      <c r="AG6" s="63"/>
      <c r="AH6" s="63"/>
      <c r="AI6" s="25"/>
      <c r="AJ6" s="61">
        <v>2028</v>
      </c>
      <c r="AK6" s="56"/>
      <c r="AL6" s="56"/>
      <c r="AM6" s="56"/>
      <c r="AN6" s="25"/>
      <c r="AO6" s="25"/>
    </row>
    <row r="7" spans="1:41" x14ac:dyDescent="0.2">
      <c r="A7" s="58"/>
      <c r="B7" s="56">
        <v>2</v>
      </c>
      <c r="C7" s="56">
        <v>1</v>
      </c>
      <c r="D7" s="56">
        <v>857316</v>
      </c>
      <c r="E7" s="56" t="s">
        <v>186</v>
      </c>
      <c r="F7" s="37">
        <v>1</v>
      </c>
      <c r="G7" s="38" t="s">
        <v>184</v>
      </c>
      <c r="H7" s="59">
        <v>283.39999999999998</v>
      </c>
      <c r="I7" s="59">
        <v>283.48</v>
      </c>
      <c r="J7" s="60">
        <v>34.691466666666663</v>
      </c>
      <c r="K7" s="60">
        <v>137.48892499999999</v>
      </c>
      <c r="L7" s="60">
        <v>34.69564722222222</v>
      </c>
      <c r="M7" s="60">
        <v>137.48836388888887</v>
      </c>
      <c r="N7" s="72">
        <v>80</v>
      </c>
      <c r="O7" s="37">
        <v>2</v>
      </c>
      <c r="P7" s="37">
        <v>1</v>
      </c>
      <c r="Q7" s="56"/>
      <c r="R7" s="50">
        <v>201711</v>
      </c>
      <c r="S7" s="50">
        <v>32</v>
      </c>
      <c r="T7" s="56"/>
      <c r="U7" s="56"/>
      <c r="V7" s="37">
        <v>6</v>
      </c>
      <c r="W7" s="25" t="s">
        <v>13</v>
      </c>
      <c r="X7" s="37">
        <v>1</v>
      </c>
      <c r="Y7" s="63"/>
      <c r="Z7" s="37">
        <v>6</v>
      </c>
      <c r="AA7" s="25" t="s">
        <v>13</v>
      </c>
      <c r="AB7" s="37">
        <v>2</v>
      </c>
      <c r="AC7" s="63"/>
      <c r="AD7" s="37">
        <v>4</v>
      </c>
      <c r="AE7" s="25" t="s">
        <v>13</v>
      </c>
      <c r="AF7" s="37">
        <v>2</v>
      </c>
      <c r="AG7" s="63"/>
      <c r="AH7" s="63"/>
      <c r="AI7" s="25"/>
      <c r="AJ7" s="61">
        <v>2028</v>
      </c>
      <c r="AK7" s="56"/>
      <c r="AL7" s="56"/>
      <c r="AM7" s="56"/>
      <c r="AN7" s="25"/>
      <c r="AO7" s="25"/>
    </row>
    <row r="8" spans="1:41" x14ac:dyDescent="0.2">
      <c r="A8" s="58"/>
      <c r="B8" s="56">
        <v>2</v>
      </c>
      <c r="C8" s="56">
        <v>1</v>
      </c>
      <c r="D8" s="56">
        <v>857316</v>
      </c>
      <c r="E8" s="56" t="s">
        <v>186</v>
      </c>
      <c r="F8" s="37">
        <v>1</v>
      </c>
      <c r="G8" s="38" t="s">
        <v>184</v>
      </c>
      <c r="H8" s="59">
        <v>283.48</v>
      </c>
      <c r="I8" s="59">
        <v>283.79500000000002</v>
      </c>
      <c r="J8" s="60">
        <v>34.69564722222222</v>
      </c>
      <c r="K8" s="60">
        <v>137.48836388888887</v>
      </c>
      <c r="L8" s="60">
        <v>34.695899999999995</v>
      </c>
      <c r="M8" s="60">
        <v>137.48821944444444</v>
      </c>
      <c r="N8" s="72">
        <v>315</v>
      </c>
      <c r="O8" s="37">
        <v>1</v>
      </c>
      <c r="P8" s="37">
        <v>1</v>
      </c>
      <c r="Q8" s="56"/>
      <c r="R8" s="50">
        <v>201711</v>
      </c>
      <c r="S8" s="50">
        <v>10</v>
      </c>
      <c r="T8" s="56"/>
      <c r="U8" s="56"/>
      <c r="V8" s="37">
        <v>6</v>
      </c>
      <c r="W8" s="25" t="s">
        <v>13</v>
      </c>
      <c r="X8" s="37">
        <v>1</v>
      </c>
      <c r="Y8" s="63"/>
      <c r="Z8" s="37">
        <v>6</v>
      </c>
      <c r="AA8" s="25" t="s">
        <v>13</v>
      </c>
      <c r="AB8" s="37">
        <v>1</v>
      </c>
      <c r="AC8" s="63"/>
      <c r="AD8" s="37">
        <v>4</v>
      </c>
      <c r="AE8" s="25" t="s">
        <v>13</v>
      </c>
      <c r="AF8" s="37">
        <v>1</v>
      </c>
      <c r="AG8" s="63"/>
      <c r="AH8" s="63"/>
      <c r="AI8" s="25"/>
      <c r="AJ8" s="61">
        <v>2008</v>
      </c>
      <c r="AK8" s="56"/>
      <c r="AL8" s="56"/>
      <c r="AM8" s="56"/>
      <c r="AN8" s="25"/>
      <c r="AO8" s="25"/>
    </row>
    <row r="9" spans="1:41" x14ac:dyDescent="0.2">
      <c r="A9" s="58"/>
      <c r="B9" s="56">
        <v>2</v>
      </c>
      <c r="C9" s="56">
        <v>1</v>
      </c>
      <c r="D9" s="56">
        <v>857316</v>
      </c>
      <c r="E9" s="56" t="s">
        <v>186</v>
      </c>
      <c r="F9" s="37">
        <v>1</v>
      </c>
      <c r="G9" s="38" t="s">
        <v>184</v>
      </c>
      <c r="H9" s="59">
        <v>283.79500000000002</v>
      </c>
      <c r="I9" s="59">
        <v>283.81400000000002</v>
      </c>
      <c r="J9" s="60">
        <v>34.698402777777773</v>
      </c>
      <c r="K9" s="60">
        <v>137.48657777777777</v>
      </c>
      <c r="L9" s="60">
        <v>34.698505555555549</v>
      </c>
      <c r="M9" s="60">
        <v>137.48650833333332</v>
      </c>
      <c r="N9" s="72">
        <v>19</v>
      </c>
      <c r="O9" s="37">
        <v>1</v>
      </c>
      <c r="P9" s="37">
        <v>1</v>
      </c>
      <c r="Q9" s="56" t="s">
        <v>38</v>
      </c>
      <c r="R9" s="50">
        <v>201711</v>
      </c>
      <c r="S9" s="50">
        <v>10</v>
      </c>
      <c r="T9" s="56"/>
      <c r="U9" s="56"/>
      <c r="V9" s="37">
        <v>6</v>
      </c>
      <c r="W9" s="25" t="s">
        <v>13</v>
      </c>
      <c r="X9" s="37">
        <v>1</v>
      </c>
      <c r="Y9" s="63"/>
      <c r="Z9" s="37">
        <v>6</v>
      </c>
      <c r="AA9" s="25" t="s">
        <v>13</v>
      </c>
      <c r="AB9" s="37">
        <v>1</v>
      </c>
      <c r="AC9" s="63"/>
      <c r="AD9" s="37">
        <v>4</v>
      </c>
      <c r="AE9" s="25" t="s">
        <v>13</v>
      </c>
      <c r="AF9" s="37">
        <v>1</v>
      </c>
      <c r="AG9" s="63"/>
      <c r="AH9" s="63"/>
      <c r="AI9" s="25"/>
      <c r="AJ9" s="61">
        <v>2030</v>
      </c>
      <c r="AK9" s="56"/>
      <c r="AL9" s="56"/>
      <c r="AM9" s="56"/>
      <c r="AN9" s="25"/>
      <c r="AO9" s="25"/>
    </row>
    <row r="10" spans="1:41" x14ac:dyDescent="0.2">
      <c r="A10" s="58"/>
      <c r="B10" s="56">
        <v>2</v>
      </c>
      <c r="C10" s="56">
        <v>1</v>
      </c>
      <c r="D10" s="56">
        <v>857316</v>
      </c>
      <c r="E10" s="56" t="s">
        <v>186</v>
      </c>
      <c r="F10" s="37">
        <v>1</v>
      </c>
      <c r="G10" s="38" t="s">
        <v>184</v>
      </c>
      <c r="H10" s="59">
        <v>283.79500000000002</v>
      </c>
      <c r="I10" s="59">
        <v>283.81400000000002</v>
      </c>
      <c r="J10" s="60">
        <v>34.698402777777773</v>
      </c>
      <c r="K10" s="60">
        <v>137.48657777777777</v>
      </c>
      <c r="L10" s="60">
        <v>34.698505555555549</v>
      </c>
      <c r="M10" s="60">
        <v>137.48650833333332</v>
      </c>
      <c r="N10" s="72">
        <v>19</v>
      </c>
      <c r="O10" s="37">
        <v>2</v>
      </c>
      <c r="P10" s="37">
        <v>1</v>
      </c>
      <c r="Q10" s="56" t="s">
        <v>38</v>
      </c>
      <c r="R10" s="50">
        <v>201711</v>
      </c>
      <c r="S10" s="50">
        <v>10</v>
      </c>
      <c r="T10" s="56"/>
      <c r="U10" s="56"/>
      <c r="V10" s="37">
        <v>6</v>
      </c>
      <c r="W10" s="25" t="s">
        <v>13</v>
      </c>
      <c r="X10" s="37">
        <v>1</v>
      </c>
      <c r="Y10" s="63"/>
      <c r="Z10" s="37">
        <v>6</v>
      </c>
      <c r="AA10" s="25" t="s">
        <v>13</v>
      </c>
      <c r="AB10" s="37">
        <v>1</v>
      </c>
      <c r="AC10" s="63"/>
      <c r="AD10" s="37">
        <v>4</v>
      </c>
      <c r="AE10" s="25" t="s">
        <v>13</v>
      </c>
      <c r="AF10" s="37">
        <v>1</v>
      </c>
      <c r="AG10" s="63"/>
      <c r="AH10" s="63"/>
      <c r="AI10" s="25"/>
      <c r="AJ10" s="61">
        <v>2030</v>
      </c>
      <c r="AK10" s="56"/>
      <c r="AL10" s="56"/>
      <c r="AM10" s="56"/>
      <c r="AN10" s="25"/>
      <c r="AO10" s="25"/>
    </row>
    <row r="11" spans="1:41" x14ac:dyDescent="0.2">
      <c r="A11" s="58"/>
      <c r="B11" s="56">
        <v>2</v>
      </c>
      <c r="C11" s="56">
        <v>1</v>
      </c>
      <c r="D11" s="56">
        <v>857316</v>
      </c>
      <c r="E11" s="56" t="s">
        <v>186</v>
      </c>
      <c r="F11" s="37">
        <v>1</v>
      </c>
      <c r="G11" s="38" t="s">
        <v>184</v>
      </c>
      <c r="H11" s="59">
        <v>283.81400000000002</v>
      </c>
      <c r="I11" s="59">
        <v>284</v>
      </c>
      <c r="J11" s="60">
        <v>34.698505555555549</v>
      </c>
      <c r="K11" s="60">
        <v>137.48650833333332</v>
      </c>
      <c r="L11" s="60">
        <v>34.699872222222218</v>
      </c>
      <c r="M11" s="60">
        <v>137.48527222222222</v>
      </c>
      <c r="N11" s="72">
        <v>601</v>
      </c>
      <c r="O11" s="37">
        <v>1</v>
      </c>
      <c r="P11" s="37">
        <v>1</v>
      </c>
      <c r="Q11" s="56"/>
      <c r="R11" s="50">
        <v>201711</v>
      </c>
      <c r="S11" s="50">
        <v>20</v>
      </c>
      <c r="T11" s="61">
        <v>13</v>
      </c>
      <c r="U11" s="61"/>
      <c r="V11" s="37">
        <v>6</v>
      </c>
      <c r="W11" s="25" t="s">
        <v>13</v>
      </c>
      <c r="X11" s="37">
        <v>1</v>
      </c>
      <c r="Y11" s="63"/>
      <c r="Z11" s="37">
        <v>6</v>
      </c>
      <c r="AA11" s="25" t="s">
        <v>13</v>
      </c>
      <c r="AB11" s="37">
        <v>1</v>
      </c>
      <c r="AC11" s="63"/>
      <c r="AD11" s="37">
        <v>4</v>
      </c>
      <c r="AE11" s="25" t="s">
        <v>13</v>
      </c>
      <c r="AF11" s="37">
        <v>1</v>
      </c>
      <c r="AG11" s="63"/>
      <c r="AH11" s="63"/>
      <c r="AI11" s="25"/>
      <c r="AJ11" s="61">
        <v>2027</v>
      </c>
      <c r="AK11" s="56"/>
      <c r="AL11" s="56"/>
      <c r="AM11" s="56"/>
      <c r="AN11" s="25"/>
      <c r="AO11" s="25"/>
    </row>
    <row r="12" spans="1:41" x14ac:dyDescent="0.2">
      <c r="A12" s="58"/>
      <c r="B12" s="56">
        <v>2</v>
      </c>
      <c r="C12" s="56">
        <v>1</v>
      </c>
      <c r="D12" s="56">
        <v>857316</v>
      </c>
      <c r="E12" s="56" t="s">
        <v>186</v>
      </c>
      <c r="F12" s="37">
        <v>1</v>
      </c>
      <c r="G12" s="38" t="s">
        <v>184</v>
      </c>
      <c r="H12" s="59">
        <v>283.81400000000002</v>
      </c>
      <c r="I12" s="59">
        <v>284</v>
      </c>
      <c r="J12" s="60">
        <v>34.698505555555549</v>
      </c>
      <c r="K12" s="60">
        <v>137.48650833333332</v>
      </c>
      <c r="L12" s="60">
        <v>34.699872222222218</v>
      </c>
      <c r="M12" s="60">
        <v>137.48527222222222</v>
      </c>
      <c r="N12" s="72">
        <v>601</v>
      </c>
      <c r="O12" s="37">
        <v>1</v>
      </c>
      <c r="P12" s="37">
        <v>1</v>
      </c>
      <c r="Q12" s="56"/>
      <c r="R12" s="50">
        <v>201711</v>
      </c>
      <c r="S12" s="50">
        <v>10</v>
      </c>
      <c r="T12" s="56"/>
      <c r="U12" s="56"/>
      <c r="V12" s="37">
        <v>6</v>
      </c>
      <c r="W12" s="25" t="s">
        <v>13</v>
      </c>
      <c r="X12" s="37">
        <v>1</v>
      </c>
      <c r="Y12" s="63"/>
      <c r="Z12" s="37">
        <v>6</v>
      </c>
      <c r="AA12" s="25" t="s">
        <v>13</v>
      </c>
      <c r="AB12" s="37">
        <v>2</v>
      </c>
      <c r="AC12" s="63"/>
      <c r="AD12" s="37">
        <v>4</v>
      </c>
      <c r="AE12" s="25" t="s">
        <v>13</v>
      </c>
      <c r="AF12" s="37">
        <v>2</v>
      </c>
      <c r="AG12" s="63"/>
      <c r="AH12" s="63"/>
      <c r="AI12" s="25"/>
      <c r="AJ12" s="61">
        <v>2027</v>
      </c>
      <c r="AK12" s="56"/>
      <c r="AL12" s="56"/>
      <c r="AM12" s="56"/>
      <c r="AN12" s="25"/>
      <c r="AO12" s="25"/>
    </row>
    <row r="13" spans="1:41" x14ac:dyDescent="0.2">
      <c r="A13" s="58"/>
      <c r="B13" s="56">
        <v>2</v>
      </c>
      <c r="C13" s="56">
        <v>1</v>
      </c>
      <c r="D13" s="56">
        <v>857316</v>
      </c>
      <c r="E13" s="56" t="s">
        <v>186</v>
      </c>
      <c r="F13" s="37">
        <v>1</v>
      </c>
      <c r="G13" s="38" t="s">
        <v>184</v>
      </c>
      <c r="H13" s="59">
        <v>283.81400000000002</v>
      </c>
      <c r="I13" s="59">
        <v>284</v>
      </c>
      <c r="J13" s="60">
        <v>34.698505555555549</v>
      </c>
      <c r="K13" s="60">
        <v>137.48650833333332</v>
      </c>
      <c r="L13" s="60">
        <v>34.699872222222218</v>
      </c>
      <c r="M13" s="60">
        <v>137.48527222222222</v>
      </c>
      <c r="N13" s="72">
        <v>601</v>
      </c>
      <c r="O13" s="37">
        <v>2</v>
      </c>
      <c r="P13" s="37">
        <v>1</v>
      </c>
      <c r="Q13" s="56"/>
      <c r="R13" s="50">
        <v>201711</v>
      </c>
      <c r="S13" s="50">
        <v>20</v>
      </c>
      <c r="T13" s="61">
        <v>3</v>
      </c>
      <c r="U13" s="61"/>
      <c r="V13" s="37">
        <v>6</v>
      </c>
      <c r="W13" s="25" t="s">
        <v>13</v>
      </c>
      <c r="X13" s="37">
        <v>1</v>
      </c>
      <c r="Y13" s="63"/>
      <c r="Z13" s="37">
        <v>6</v>
      </c>
      <c r="AA13" s="25" t="s">
        <v>13</v>
      </c>
      <c r="AB13" s="37">
        <v>1</v>
      </c>
      <c r="AC13" s="63"/>
      <c r="AD13" s="37">
        <v>4</v>
      </c>
      <c r="AE13" s="25" t="s">
        <v>13</v>
      </c>
      <c r="AF13" s="37">
        <v>1</v>
      </c>
      <c r="AG13" s="63"/>
      <c r="AH13" s="63"/>
      <c r="AI13" s="25"/>
      <c r="AJ13" s="61">
        <v>2027</v>
      </c>
      <c r="AK13" s="56"/>
      <c r="AL13" s="56"/>
      <c r="AM13" s="56"/>
      <c r="AN13" s="25"/>
      <c r="AO13" s="25"/>
    </row>
    <row r="14" spans="1:41" x14ac:dyDescent="0.2">
      <c r="A14" s="58"/>
      <c r="B14" s="56">
        <v>2</v>
      </c>
      <c r="C14" s="56">
        <v>1</v>
      </c>
      <c r="D14" s="56">
        <v>857316</v>
      </c>
      <c r="E14" s="56" t="s">
        <v>186</v>
      </c>
      <c r="F14" s="37">
        <v>1</v>
      </c>
      <c r="G14" s="38" t="s">
        <v>184</v>
      </c>
      <c r="H14" s="59">
        <v>283.815</v>
      </c>
      <c r="I14" s="59">
        <v>284</v>
      </c>
      <c r="J14" s="60">
        <v>34.69851111111111</v>
      </c>
      <c r="K14" s="60">
        <v>137.48649166666667</v>
      </c>
      <c r="L14" s="60">
        <v>34.699872222222218</v>
      </c>
      <c r="M14" s="60">
        <v>137.48527222222222</v>
      </c>
      <c r="N14" s="72">
        <v>600</v>
      </c>
      <c r="O14" s="37">
        <v>2</v>
      </c>
      <c r="P14" s="37">
        <v>1</v>
      </c>
      <c r="Q14" s="56"/>
      <c r="R14" s="50">
        <v>201711</v>
      </c>
      <c r="S14" s="50">
        <v>20</v>
      </c>
      <c r="T14" s="61">
        <v>3</v>
      </c>
      <c r="U14" s="61"/>
      <c r="V14" s="37">
        <v>6</v>
      </c>
      <c r="W14" s="25" t="s">
        <v>13</v>
      </c>
      <c r="X14" s="37">
        <v>1</v>
      </c>
      <c r="Y14" s="63"/>
      <c r="Z14" s="37">
        <v>6</v>
      </c>
      <c r="AA14" s="25" t="s">
        <v>13</v>
      </c>
      <c r="AB14" s="37">
        <v>1</v>
      </c>
      <c r="AC14" s="63"/>
      <c r="AD14" s="37">
        <v>4</v>
      </c>
      <c r="AE14" s="25" t="s">
        <v>13</v>
      </c>
      <c r="AF14" s="37">
        <v>2</v>
      </c>
      <c r="AG14" s="63"/>
      <c r="AH14" s="63"/>
      <c r="AI14" s="25"/>
      <c r="AJ14" s="61">
        <v>2027</v>
      </c>
      <c r="AK14" s="56"/>
      <c r="AL14" s="56"/>
      <c r="AM14" s="56"/>
      <c r="AN14" s="25"/>
      <c r="AO14" s="25"/>
    </row>
    <row r="15" spans="1:41" x14ac:dyDescent="0.2">
      <c r="A15" s="58"/>
      <c r="B15" s="56">
        <v>2</v>
      </c>
      <c r="C15" s="56">
        <v>1</v>
      </c>
      <c r="D15" s="56">
        <v>857316</v>
      </c>
      <c r="E15" s="56" t="s">
        <v>186</v>
      </c>
      <c r="F15" s="37">
        <v>1</v>
      </c>
      <c r="G15" s="38" t="s">
        <v>184</v>
      </c>
      <c r="H15" s="59">
        <v>284</v>
      </c>
      <c r="I15" s="59">
        <v>285.16500000000002</v>
      </c>
      <c r="J15" s="60">
        <v>34.699872222222218</v>
      </c>
      <c r="K15" s="60">
        <v>137.48527222222222</v>
      </c>
      <c r="L15" s="60">
        <v>34.707930555555556</v>
      </c>
      <c r="M15" s="60">
        <v>137.4774888888889</v>
      </c>
      <c r="N15" s="72">
        <v>1170</v>
      </c>
      <c r="O15" s="37">
        <v>1</v>
      </c>
      <c r="P15" s="37">
        <v>1</v>
      </c>
      <c r="Q15" s="56"/>
      <c r="R15" s="50">
        <v>201711</v>
      </c>
      <c r="S15" s="50">
        <v>20</v>
      </c>
      <c r="T15" s="61">
        <v>13</v>
      </c>
      <c r="U15" s="61"/>
      <c r="V15" s="37">
        <v>6</v>
      </c>
      <c r="W15" s="25" t="s">
        <v>13</v>
      </c>
      <c r="X15" s="37">
        <v>1</v>
      </c>
      <c r="Y15" s="63"/>
      <c r="Z15" s="37">
        <v>6</v>
      </c>
      <c r="AA15" s="25" t="s">
        <v>13</v>
      </c>
      <c r="AB15" s="37">
        <v>1</v>
      </c>
      <c r="AC15" s="63"/>
      <c r="AD15" s="37">
        <v>4</v>
      </c>
      <c r="AE15" s="25" t="s">
        <v>13</v>
      </c>
      <c r="AF15" s="37">
        <v>2</v>
      </c>
      <c r="AG15" s="63"/>
      <c r="AH15" s="63"/>
      <c r="AI15" s="25"/>
      <c r="AJ15" s="61">
        <v>2027</v>
      </c>
      <c r="AK15" s="56"/>
      <c r="AL15" s="56"/>
      <c r="AM15" s="56"/>
      <c r="AN15" s="25"/>
      <c r="AO15" s="25"/>
    </row>
    <row r="16" spans="1:41" x14ac:dyDescent="0.2">
      <c r="A16" s="58"/>
      <c r="B16" s="56">
        <v>2</v>
      </c>
      <c r="C16" s="56">
        <v>1</v>
      </c>
      <c r="D16" s="56">
        <v>857316</v>
      </c>
      <c r="E16" s="56" t="s">
        <v>186</v>
      </c>
      <c r="F16" s="37">
        <v>1</v>
      </c>
      <c r="G16" s="38" t="s">
        <v>184</v>
      </c>
      <c r="H16" s="59">
        <v>284</v>
      </c>
      <c r="I16" s="59">
        <v>285.24</v>
      </c>
      <c r="J16" s="60">
        <v>34.699872222222218</v>
      </c>
      <c r="K16" s="60">
        <v>137.48527222222222</v>
      </c>
      <c r="L16" s="60">
        <v>34.708516666666668</v>
      </c>
      <c r="M16" s="60">
        <v>137.47706111111111</v>
      </c>
      <c r="N16" s="72">
        <v>1245</v>
      </c>
      <c r="O16" s="37">
        <v>1</v>
      </c>
      <c r="P16" s="37">
        <v>1</v>
      </c>
      <c r="Q16" s="56"/>
      <c r="R16" s="50">
        <v>201711</v>
      </c>
      <c r="S16" s="50">
        <v>20</v>
      </c>
      <c r="T16" s="61">
        <v>3</v>
      </c>
      <c r="U16" s="61"/>
      <c r="V16" s="37">
        <v>6</v>
      </c>
      <c r="W16" s="25" t="s">
        <v>13</v>
      </c>
      <c r="X16" s="37">
        <v>1</v>
      </c>
      <c r="Y16" s="63"/>
      <c r="Z16" s="37">
        <v>6</v>
      </c>
      <c r="AA16" s="25" t="s">
        <v>13</v>
      </c>
      <c r="AB16" s="37">
        <v>2</v>
      </c>
      <c r="AC16" s="63"/>
      <c r="AD16" s="37">
        <v>4</v>
      </c>
      <c r="AE16" s="25" t="s">
        <v>13</v>
      </c>
      <c r="AF16" s="37">
        <v>2</v>
      </c>
      <c r="AG16" s="63"/>
      <c r="AH16" s="63"/>
      <c r="AI16" s="25"/>
      <c r="AJ16" s="61">
        <v>2027</v>
      </c>
      <c r="AK16" s="56"/>
      <c r="AL16" s="56"/>
      <c r="AM16" s="56"/>
      <c r="AN16" s="25"/>
      <c r="AO16" s="25"/>
    </row>
    <row r="17" spans="1:41" x14ac:dyDescent="0.2">
      <c r="A17" s="58"/>
      <c r="B17" s="56">
        <v>2</v>
      </c>
      <c r="C17" s="56">
        <v>1</v>
      </c>
      <c r="D17" s="56">
        <v>857316</v>
      </c>
      <c r="E17" s="56" t="s">
        <v>186</v>
      </c>
      <c r="F17" s="37">
        <v>1</v>
      </c>
      <c r="G17" s="38" t="s">
        <v>184</v>
      </c>
      <c r="H17" s="59">
        <v>284</v>
      </c>
      <c r="I17" s="59">
        <v>285.16500000000002</v>
      </c>
      <c r="J17" s="60">
        <v>34.699872222222218</v>
      </c>
      <c r="K17" s="60">
        <v>137.48527222222222</v>
      </c>
      <c r="L17" s="60">
        <v>34.707930555555556</v>
      </c>
      <c r="M17" s="60">
        <v>137.4774888888889</v>
      </c>
      <c r="N17" s="72">
        <v>1170</v>
      </c>
      <c r="O17" s="37">
        <v>2</v>
      </c>
      <c r="P17" s="37">
        <v>1</v>
      </c>
      <c r="Q17" s="56"/>
      <c r="R17" s="50">
        <v>201711</v>
      </c>
      <c r="S17" s="50">
        <v>20</v>
      </c>
      <c r="T17" s="61">
        <v>13</v>
      </c>
      <c r="U17" s="61"/>
      <c r="V17" s="37">
        <v>6</v>
      </c>
      <c r="W17" s="25" t="s">
        <v>13</v>
      </c>
      <c r="X17" s="37">
        <v>1</v>
      </c>
      <c r="Y17" s="63"/>
      <c r="Z17" s="37">
        <v>6</v>
      </c>
      <c r="AA17" s="25" t="s">
        <v>13</v>
      </c>
      <c r="AB17" s="37">
        <v>1</v>
      </c>
      <c r="AC17" s="63"/>
      <c r="AD17" s="37">
        <v>4</v>
      </c>
      <c r="AE17" s="25" t="s">
        <v>13</v>
      </c>
      <c r="AF17" s="37">
        <v>2</v>
      </c>
      <c r="AG17" s="63"/>
      <c r="AH17" s="63"/>
      <c r="AI17" s="25"/>
      <c r="AJ17" s="61">
        <v>2027</v>
      </c>
      <c r="AK17" s="56"/>
      <c r="AL17" s="56"/>
      <c r="AM17" s="56"/>
      <c r="AN17" s="25"/>
      <c r="AO17" s="25"/>
    </row>
    <row r="18" spans="1:41" x14ac:dyDescent="0.2">
      <c r="A18" s="58"/>
      <c r="B18" s="56">
        <v>2</v>
      </c>
      <c r="C18" s="56">
        <v>1</v>
      </c>
      <c r="D18" s="56">
        <v>857316</v>
      </c>
      <c r="E18" s="56" t="s">
        <v>186</v>
      </c>
      <c r="F18" s="37">
        <v>1</v>
      </c>
      <c r="G18" s="38" t="s">
        <v>184</v>
      </c>
      <c r="H18" s="59">
        <v>284</v>
      </c>
      <c r="I18" s="59">
        <v>285.16500000000002</v>
      </c>
      <c r="J18" s="60">
        <v>34.699872222222218</v>
      </c>
      <c r="K18" s="60">
        <v>137.48527222222222</v>
      </c>
      <c r="L18" s="60">
        <v>34.707930555555556</v>
      </c>
      <c r="M18" s="60">
        <v>137.4774888888889</v>
      </c>
      <c r="N18" s="72">
        <v>1170</v>
      </c>
      <c r="O18" s="37">
        <v>2</v>
      </c>
      <c r="P18" s="37">
        <v>1</v>
      </c>
      <c r="Q18" s="56"/>
      <c r="R18" s="50">
        <v>201711</v>
      </c>
      <c r="S18" s="50">
        <v>20</v>
      </c>
      <c r="T18" s="61">
        <v>3</v>
      </c>
      <c r="U18" s="61"/>
      <c r="V18" s="37">
        <v>6</v>
      </c>
      <c r="W18" s="25" t="s">
        <v>13</v>
      </c>
      <c r="X18" s="37">
        <v>1</v>
      </c>
      <c r="Y18" s="63"/>
      <c r="Z18" s="37">
        <v>6</v>
      </c>
      <c r="AA18" s="25" t="s">
        <v>13</v>
      </c>
      <c r="AB18" s="37">
        <v>2</v>
      </c>
      <c r="AC18" s="63"/>
      <c r="AD18" s="37">
        <v>4</v>
      </c>
      <c r="AE18" s="25" t="s">
        <v>13</v>
      </c>
      <c r="AF18" s="37">
        <v>2</v>
      </c>
      <c r="AG18" s="63"/>
      <c r="AH18" s="63"/>
      <c r="AI18" s="25"/>
      <c r="AJ18" s="61">
        <v>2027</v>
      </c>
      <c r="AK18" s="56"/>
      <c r="AL18" s="56"/>
      <c r="AM18" s="56"/>
      <c r="AN18" s="25"/>
      <c r="AO18" s="25"/>
    </row>
    <row r="19" spans="1:41" x14ac:dyDescent="0.2">
      <c r="A19" s="58"/>
      <c r="B19" s="56">
        <v>2</v>
      </c>
      <c r="C19" s="56">
        <v>1</v>
      </c>
      <c r="D19" s="56">
        <v>857316</v>
      </c>
      <c r="E19" s="56" t="s">
        <v>186</v>
      </c>
      <c r="F19" s="37">
        <v>1</v>
      </c>
      <c r="G19" s="38" t="s">
        <v>184</v>
      </c>
      <c r="H19" s="59">
        <v>285.16500000000002</v>
      </c>
      <c r="I19" s="59">
        <v>286</v>
      </c>
      <c r="J19" s="60">
        <v>34.707930555555556</v>
      </c>
      <c r="K19" s="60">
        <v>137.4774888888889</v>
      </c>
      <c r="L19" s="60">
        <v>34.713222222222228</v>
      </c>
      <c r="M19" s="60">
        <v>137.47118611111111</v>
      </c>
      <c r="N19" s="72">
        <v>825</v>
      </c>
      <c r="O19" s="37">
        <v>1</v>
      </c>
      <c r="P19" s="37">
        <v>1</v>
      </c>
      <c r="Q19" s="56"/>
      <c r="R19" s="50">
        <v>201711</v>
      </c>
      <c r="S19" s="50">
        <v>20</v>
      </c>
      <c r="T19" s="61">
        <v>13</v>
      </c>
      <c r="U19" s="61"/>
      <c r="V19" s="37">
        <v>6</v>
      </c>
      <c r="W19" s="25" t="s">
        <v>13</v>
      </c>
      <c r="X19" s="37">
        <v>1</v>
      </c>
      <c r="Y19" s="63"/>
      <c r="Z19" s="37">
        <v>6</v>
      </c>
      <c r="AA19" s="25" t="s">
        <v>13</v>
      </c>
      <c r="AB19" s="37">
        <v>1</v>
      </c>
      <c r="AC19" s="63"/>
      <c r="AD19" s="37">
        <v>4</v>
      </c>
      <c r="AE19" s="25" t="s">
        <v>13</v>
      </c>
      <c r="AF19" s="37">
        <v>2</v>
      </c>
      <c r="AG19" s="63"/>
      <c r="AH19" s="63"/>
      <c r="AI19" s="25"/>
      <c r="AJ19" s="61">
        <v>2027</v>
      </c>
      <c r="AK19" s="56"/>
      <c r="AL19" s="56"/>
      <c r="AM19" s="56"/>
      <c r="AN19" s="25"/>
      <c r="AO19" s="25"/>
    </row>
    <row r="20" spans="1:41" x14ac:dyDescent="0.2">
      <c r="A20" s="58"/>
      <c r="B20" s="56">
        <v>2</v>
      </c>
      <c r="C20" s="56">
        <v>1</v>
      </c>
      <c r="D20" s="56">
        <v>857316</v>
      </c>
      <c r="E20" s="56" t="s">
        <v>186</v>
      </c>
      <c r="F20" s="37">
        <v>1</v>
      </c>
      <c r="G20" s="38" t="s">
        <v>184</v>
      </c>
      <c r="H20" s="59">
        <v>285.16500000000002</v>
      </c>
      <c r="I20" s="59">
        <v>286</v>
      </c>
      <c r="J20" s="60">
        <v>34.707930555555556</v>
      </c>
      <c r="K20" s="60">
        <v>137.4774888888889</v>
      </c>
      <c r="L20" s="60">
        <v>34.713222222222228</v>
      </c>
      <c r="M20" s="60">
        <v>137.47118611111111</v>
      </c>
      <c r="N20" s="72">
        <v>825</v>
      </c>
      <c r="O20" s="37">
        <v>2</v>
      </c>
      <c r="P20" s="37">
        <v>1</v>
      </c>
      <c r="Q20" s="56"/>
      <c r="R20" s="50">
        <v>201711</v>
      </c>
      <c r="S20" s="50">
        <v>20</v>
      </c>
      <c r="T20" s="61">
        <v>3</v>
      </c>
      <c r="U20" s="61"/>
      <c r="V20" s="37">
        <v>6</v>
      </c>
      <c r="W20" s="25" t="s">
        <v>13</v>
      </c>
      <c r="X20" s="37">
        <v>1</v>
      </c>
      <c r="Y20" s="63"/>
      <c r="Z20" s="37">
        <v>6</v>
      </c>
      <c r="AA20" s="25" t="s">
        <v>13</v>
      </c>
      <c r="AB20" s="37">
        <v>2</v>
      </c>
      <c r="AC20" s="63"/>
      <c r="AD20" s="37">
        <v>4</v>
      </c>
      <c r="AE20" s="25" t="s">
        <v>13</v>
      </c>
      <c r="AF20" s="37">
        <v>2</v>
      </c>
      <c r="AG20" s="63"/>
      <c r="AH20" s="63"/>
      <c r="AI20" s="25"/>
      <c r="AJ20" s="61">
        <v>2027</v>
      </c>
      <c r="AK20" s="56"/>
      <c r="AL20" s="56"/>
      <c r="AM20" s="56"/>
      <c r="AN20" s="25"/>
      <c r="AO20" s="25"/>
    </row>
  </sheetData>
  <sortState xmlns:xlrd2="http://schemas.microsoft.com/office/spreadsheetml/2017/richdata2" ref="A4:AO20">
    <sortCondition ref="E4:E20"/>
    <sortCondition ref="G4:G20"/>
    <sortCondition ref="H4:H20"/>
  </sortState>
  <dataConsolidate/>
  <phoneticPr fontId="1"/>
  <pageMargins left="0.70866141732283472" right="0.70866141732283472" top="0.74803149606299213" bottom="0.74803149606299213" header="0.31496062992125984" footer="0.31496062992125984"/>
  <pageSetup paperSize="8" fitToWidth="3" orientation="landscape" r:id="rId1"/>
  <headerFooter>
    <oddHeader xml:space="preserve">&amp;R【機密性２】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A442D-05D3-4F3B-9982-A150A92BBDB6}">
  <sheetPr>
    <tabColor theme="9" tint="0.59999389629810485"/>
  </sheetPr>
  <dimension ref="A1:Z5"/>
  <sheetViews>
    <sheetView zoomScale="80" zoomScaleNormal="80" zoomScaleSheetLayoutView="80" workbookViewId="0">
      <pane ySplit="3" topLeftCell="A4" activePane="bottomLeft" state="frozen"/>
      <selection activeCell="M8177" sqref="M8177"/>
      <selection pane="bottomLeft" activeCell="O18" sqref="O18"/>
    </sheetView>
  </sheetViews>
  <sheetFormatPr defaultColWidth="9" defaultRowHeight="11" x14ac:dyDescent="0.2"/>
  <cols>
    <col min="1" max="1" width="7.1796875" style="12" customWidth="1"/>
    <col min="2" max="2" width="4.6328125" style="12" customWidth="1"/>
    <col min="3" max="3" width="4.6328125" style="11" customWidth="1"/>
    <col min="4" max="4" width="6.7265625" style="12" customWidth="1"/>
    <col min="5" max="5" width="5.54296875" style="12" customWidth="1"/>
    <col min="6" max="6" width="4.6328125" style="11" customWidth="1"/>
    <col min="7" max="7" width="5.90625" style="43" customWidth="1"/>
    <col min="8" max="9" width="7.54296875" style="11" customWidth="1"/>
    <col min="10" max="13" width="9.08984375" style="12" customWidth="1"/>
    <col min="14" max="15" width="4.6328125" style="11" customWidth="1"/>
    <col min="16" max="16" width="7.6328125" style="11" customWidth="1"/>
    <col min="17" max="17" width="7.90625" style="11" customWidth="1"/>
    <col min="18" max="18" width="4.6328125" style="11" customWidth="1"/>
    <col min="19" max="19" width="9.6328125" style="11" customWidth="1"/>
    <col min="20" max="20" width="6.7265625" style="55" customWidth="1"/>
    <col min="21" max="23" width="9.6328125" style="12" customWidth="1"/>
    <col min="24" max="24" width="9.6328125" style="57" customWidth="1"/>
    <col min="25" max="26" width="9.6328125" style="12" customWidth="1"/>
    <col min="27" max="16384" width="9" style="12"/>
  </cols>
  <sheetData>
    <row r="1" spans="1:26" ht="30" customHeight="1" x14ac:dyDescent="0.2">
      <c r="A1" s="34" t="s">
        <v>71</v>
      </c>
      <c r="F1" s="35"/>
      <c r="G1" s="36"/>
      <c r="H1" s="35"/>
      <c r="I1" s="35"/>
    </row>
    <row r="2" spans="1:26" s="77" customFormat="1" ht="24" customHeight="1" x14ac:dyDescent="0.2">
      <c r="A2" s="74" t="s">
        <v>191</v>
      </c>
      <c r="B2" s="74" t="s">
        <v>192</v>
      </c>
      <c r="C2" s="74" t="s">
        <v>192</v>
      </c>
      <c r="D2" s="74" t="s">
        <v>192</v>
      </c>
      <c r="E2" s="75" t="s">
        <v>193</v>
      </c>
      <c r="F2" s="75" t="s">
        <v>192</v>
      </c>
      <c r="G2" s="75" t="s">
        <v>194</v>
      </c>
      <c r="H2" s="75" t="s">
        <v>195</v>
      </c>
      <c r="I2" s="75" t="s">
        <v>195</v>
      </c>
      <c r="J2" s="75" t="s">
        <v>195</v>
      </c>
      <c r="K2" s="75" t="s">
        <v>195</v>
      </c>
      <c r="L2" s="75" t="s">
        <v>195</v>
      </c>
      <c r="M2" s="75" t="s">
        <v>195</v>
      </c>
      <c r="N2" s="75" t="s">
        <v>192</v>
      </c>
      <c r="O2" s="75" t="s">
        <v>192</v>
      </c>
      <c r="P2" s="75" t="s">
        <v>190</v>
      </c>
      <c r="Q2" s="75" t="s">
        <v>192</v>
      </c>
      <c r="R2" s="75" t="s">
        <v>192</v>
      </c>
      <c r="S2" s="75" t="s">
        <v>190</v>
      </c>
      <c r="T2" s="75" t="s">
        <v>192</v>
      </c>
      <c r="U2" s="74" t="s">
        <v>197</v>
      </c>
      <c r="V2" s="74" t="s">
        <v>197</v>
      </c>
      <c r="W2" s="75" t="s">
        <v>190</v>
      </c>
      <c r="X2" s="75" t="s">
        <v>190</v>
      </c>
      <c r="Y2" s="75" t="s">
        <v>190</v>
      </c>
      <c r="Z2" s="75" t="s">
        <v>198</v>
      </c>
    </row>
    <row r="3" spans="1:26" ht="54.9" customHeight="1" x14ac:dyDescent="0.2">
      <c r="A3" s="2" t="s">
        <v>46</v>
      </c>
      <c r="B3" s="2" t="s">
        <v>47</v>
      </c>
      <c r="C3" s="1" t="s">
        <v>51</v>
      </c>
      <c r="D3" s="1" t="s">
        <v>52</v>
      </c>
      <c r="E3" s="1" t="s">
        <v>1</v>
      </c>
      <c r="F3" s="1" t="s">
        <v>39</v>
      </c>
      <c r="G3" s="8" t="s">
        <v>17</v>
      </c>
      <c r="H3" s="1" t="s">
        <v>18</v>
      </c>
      <c r="I3" s="1" t="s">
        <v>19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0</v>
      </c>
      <c r="O3" s="1" t="s">
        <v>8</v>
      </c>
      <c r="P3" s="1" t="s">
        <v>9</v>
      </c>
      <c r="Q3" s="1" t="s">
        <v>40</v>
      </c>
      <c r="R3" s="1" t="s">
        <v>41</v>
      </c>
      <c r="S3" s="1" t="s">
        <v>42</v>
      </c>
      <c r="T3" s="1" t="s">
        <v>43</v>
      </c>
      <c r="U3" s="1" t="s">
        <v>36</v>
      </c>
      <c r="V3" s="1" t="s">
        <v>37</v>
      </c>
      <c r="W3" s="1" t="s">
        <v>64</v>
      </c>
      <c r="X3" s="1" t="s">
        <v>63</v>
      </c>
      <c r="Y3" s="1" t="s">
        <v>49</v>
      </c>
      <c r="Z3" s="1" t="s">
        <v>50</v>
      </c>
    </row>
    <row r="4" spans="1:26" x14ac:dyDescent="0.2">
      <c r="A4" s="56"/>
      <c r="B4" s="56">
        <v>2</v>
      </c>
      <c r="C4" s="56">
        <v>1</v>
      </c>
      <c r="D4" s="56">
        <v>857315</v>
      </c>
      <c r="E4" s="56" t="s">
        <v>185</v>
      </c>
      <c r="F4" s="56">
        <v>1</v>
      </c>
      <c r="G4" s="58" t="s">
        <v>188</v>
      </c>
      <c r="H4" s="56">
        <v>335.1</v>
      </c>
      <c r="I4" s="56">
        <v>335.2</v>
      </c>
      <c r="J4" s="56"/>
      <c r="K4" s="56"/>
      <c r="L4" s="56"/>
      <c r="M4" s="56"/>
      <c r="N4" s="56">
        <v>2</v>
      </c>
      <c r="O4" s="56">
        <v>1</v>
      </c>
      <c r="P4" s="56" t="s">
        <v>67</v>
      </c>
      <c r="Q4" s="56">
        <v>202110</v>
      </c>
      <c r="R4" s="56">
        <v>1</v>
      </c>
      <c r="S4" s="56" t="s">
        <v>44</v>
      </c>
      <c r="T4" s="56">
        <v>0</v>
      </c>
      <c r="U4" s="56"/>
      <c r="V4" s="56"/>
      <c r="W4" s="56"/>
      <c r="X4" s="58" t="s">
        <v>66</v>
      </c>
      <c r="Y4" s="25"/>
      <c r="Z4" s="25"/>
    </row>
    <row r="5" spans="1:26" x14ac:dyDescent="0.2">
      <c r="A5" s="56"/>
      <c r="B5" s="56">
        <v>2</v>
      </c>
      <c r="C5" s="56">
        <v>1</v>
      </c>
      <c r="D5" s="56">
        <v>857314</v>
      </c>
      <c r="E5" s="56" t="s">
        <v>187</v>
      </c>
      <c r="F5" s="56">
        <v>1</v>
      </c>
      <c r="G5" s="58" t="s">
        <v>184</v>
      </c>
      <c r="H5" s="56">
        <v>11.295</v>
      </c>
      <c r="I5" s="56">
        <v>11.385</v>
      </c>
      <c r="J5" s="56">
        <v>35.09341666666667</v>
      </c>
      <c r="K5" s="56">
        <v>137.07583333333332</v>
      </c>
      <c r="L5" s="56">
        <v>35.093000000000004</v>
      </c>
      <c r="M5" s="56">
        <v>137.07669444444443</v>
      </c>
      <c r="N5" s="56">
        <v>2</v>
      </c>
      <c r="O5" s="56">
        <v>1</v>
      </c>
      <c r="P5" s="56"/>
      <c r="Q5" s="56">
        <v>202110</v>
      </c>
      <c r="R5" s="56">
        <v>1</v>
      </c>
      <c r="S5" s="56" t="s">
        <v>45</v>
      </c>
      <c r="T5" s="56">
        <v>15</v>
      </c>
      <c r="U5" s="56"/>
      <c r="V5" s="56"/>
      <c r="W5" s="56"/>
      <c r="X5" s="58" t="s">
        <v>65</v>
      </c>
      <c r="Y5" s="25"/>
      <c r="Z5" s="25"/>
    </row>
  </sheetData>
  <phoneticPr fontId="1"/>
  <pageMargins left="0.70866141732283472" right="0.70866141732283472" top="0.74803149606299213" bottom="0.74803149606299213" header="0.31496062992125984" footer="0.31496062992125984"/>
  <pageSetup paperSize="8" scale="89" fitToWidth="3" orientation="landscape" r:id="rId1"/>
  <headerFooter>
    <oddHeader xml:space="preserve">&amp;R【機密性２】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9F58E-214B-4487-BFA0-A967DA746E24}">
  <sheetPr>
    <tabColor theme="9" tint="0.59999389629810485"/>
  </sheetPr>
  <dimension ref="A1:AH5"/>
  <sheetViews>
    <sheetView zoomScale="80" zoomScaleNormal="80" zoomScaleSheetLayoutView="80" workbookViewId="0">
      <pane ySplit="3" topLeftCell="A4" activePane="bottomLeft" state="frozen"/>
      <selection activeCell="M8177" sqref="M8177"/>
      <selection pane="bottomLeft" activeCell="Q15" sqref="Q15"/>
    </sheetView>
  </sheetViews>
  <sheetFormatPr defaultColWidth="9" defaultRowHeight="11" x14ac:dyDescent="0.2"/>
  <cols>
    <col min="1" max="2" width="8.6328125" style="12" customWidth="1"/>
    <col min="3" max="3" width="4.54296875" style="12" customWidth="1"/>
    <col min="4" max="4" width="4.54296875" style="11" customWidth="1"/>
    <col min="5" max="5" width="6.7265625" style="12" customWidth="1"/>
    <col min="6" max="6" width="5.90625" style="43" customWidth="1"/>
    <col min="7" max="7" width="4.6328125" style="11" customWidth="1"/>
    <col min="8" max="8" width="5.90625" style="43" customWidth="1"/>
    <col min="9" max="9" width="7.54296875" style="11" customWidth="1"/>
    <col min="10" max="11" width="9.08984375" style="12" customWidth="1"/>
    <col min="12" max="13" width="4.54296875" style="11" customWidth="1"/>
    <col min="14" max="14" width="8.6328125" style="11" customWidth="1"/>
    <col min="15" max="15" width="7.90625" style="11" customWidth="1"/>
    <col min="16" max="18" width="4.54296875" style="11" customWidth="1"/>
    <col min="19" max="19" width="4.54296875" style="55" customWidth="1"/>
    <col min="20" max="29" width="5.81640625" style="55" customWidth="1"/>
    <col min="30" max="34" width="9.6328125" style="12" customWidth="1"/>
    <col min="35" max="16384" width="9" style="12"/>
  </cols>
  <sheetData>
    <row r="1" spans="1:34" ht="30" customHeight="1" x14ac:dyDescent="0.2">
      <c r="A1" s="34" t="s">
        <v>70</v>
      </c>
      <c r="B1" s="34"/>
      <c r="G1" s="35"/>
      <c r="H1" s="36"/>
      <c r="I1" s="35"/>
    </row>
    <row r="2" spans="1:34" s="77" customFormat="1" ht="24" customHeight="1" x14ac:dyDescent="0.2">
      <c r="A2" s="74" t="s">
        <v>197</v>
      </c>
      <c r="B2" s="75" t="s">
        <v>190</v>
      </c>
      <c r="C2" s="74" t="s">
        <v>192</v>
      </c>
      <c r="D2" s="74" t="s">
        <v>192</v>
      </c>
      <c r="E2" s="74" t="s">
        <v>192</v>
      </c>
      <c r="F2" s="75" t="s">
        <v>193</v>
      </c>
      <c r="G2" s="75" t="s">
        <v>192</v>
      </c>
      <c r="H2" s="76" t="s">
        <v>194</v>
      </c>
      <c r="I2" s="75" t="s">
        <v>195</v>
      </c>
      <c r="J2" s="75" t="s">
        <v>195</v>
      </c>
      <c r="K2" s="75" t="s">
        <v>195</v>
      </c>
      <c r="L2" s="75" t="s">
        <v>192</v>
      </c>
      <c r="M2" s="75" t="s">
        <v>192</v>
      </c>
      <c r="N2" s="75" t="s">
        <v>190</v>
      </c>
      <c r="O2" s="75" t="s">
        <v>192</v>
      </c>
      <c r="P2" s="75" t="s">
        <v>195</v>
      </c>
      <c r="Q2" s="75" t="s">
        <v>195</v>
      </c>
      <c r="R2" s="75" t="s">
        <v>195</v>
      </c>
      <c r="S2" s="75" t="s">
        <v>192</v>
      </c>
      <c r="T2" s="75" t="s">
        <v>195</v>
      </c>
      <c r="U2" s="75" t="s">
        <v>195</v>
      </c>
      <c r="V2" s="75" t="s">
        <v>195</v>
      </c>
      <c r="W2" s="75" t="s">
        <v>195</v>
      </c>
      <c r="X2" s="75" t="s">
        <v>195</v>
      </c>
      <c r="Y2" s="75" t="s">
        <v>195</v>
      </c>
      <c r="Z2" s="75" t="s">
        <v>195</v>
      </c>
      <c r="AA2" s="75" t="s">
        <v>195</v>
      </c>
      <c r="AB2" s="75" t="s">
        <v>195</v>
      </c>
      <c r="AC2" s="75" t="s">
        <v>195</v>
      </c>
      <c r="AD2" s="74" t="s">
        <v>197</v>
      </c>
      <c r="AE2" s="74" t="s">
        <v>197</v>
      </c>
      <c r="AF2" s="75" t="s">
        <v>190</v>
      </c>
      <c r="AG2" s="75" t="s">
        <v>197</v>
      </c>
      <c r="AH2" s="75" t="s">
        <v>198</v>
      </c>
    </row>
    <row r="3" spans="1:34" ht="54.9" customHeight="1" x14ac:dyDescent="0.2">
      <c r="A3" s="2" t="s">
        <v>72</v>
      </c>
      <c r="B3" s="2" t="s">
        <v>73</v>
      </c>
      <c r="C3" s="2" t="s">
        <v>47</v>
      </c>
      <c r="D3" s="1" t="s">
        <v>51</v>
      </c>
      <c r="E3" s="1" t="s">
        <v>2</v>
      </c>
      <c r="F3" s="8" t="s">
        <v>1</v>
      </c>
      <c r="G3" s="1" t="s">
        <v>39</v>
      </c>
      <c r="H3" s="8" t="s">
        <v>17</v>
      </c>
      <c r="I3" s="1" t="s">
        <v>91</v>
      </c>
      <c r="J3" s="1" t="s">
        <v>92</v>
      </c>
      <c r="K3" s="1" t="s">
        <v>93</v>
      </c>
      <c r="L3" s="1" t="s">
        <v>0</v>
      </c>
      <c r="M3" s="1" t="s">
        <v>8</v>
      </c>
      <c r="N3" s="1" t="s">
        <v>74</v>
      </c>
      <c r="O3" s="1" t="s">
        <v>40</v>
      </c>
      <c r="P3" s="1" t="s">
        <v>75</v>
      </c>
      <c r="Q3" s="1" t="s">
        <v>76</v>
      </c>
      <c r="R3" s="1" t="s">
        <v>77</v>
      </c>
      <c r="S3" s="2" t="s">
        <v>78</v>
      </c>
      <c r="T3" s="2" t="s">
        <v>79</v>
      </c>
      <c r="U3" s="2" t="s">
        <v>80</v>
      </c>
      <c r="V3" s="2" t="s">
        <v>81</v>
      </c>
      <c r="W3" s="2" t="s">
        <v>82</v>
      </c>
      <c r="X3" s="2" t="s">
        <v>83</v>
      </c>
      <c r="Y3" s="2" t="s">
        <v>84</v>
      </c>
      <c r="Z3" s="2" t="s">
        <v>85</v>
      </c>
      <c r="AA3" s="2" t="s">
        <v>86</v>
      </c>
      <c r="AB3" s="2" t="s">
        <v>87</v>
      </c>
      <c r="AC3" s="2" t="s">
        <v>88</v>
      </c>
      <c r="AD3" s="2" t="s">
        <v>36</v>
      </c>
      <c r="AE3" s="2" t="s">
        <v>37</v>
      </c>
      <c r="AF3" s="2" t="s">
        <v>89</v>
      </c>
      <c r="AG3" s="2" t="s">
        <v>49</v>
      </c>
      <c r="AH3" s="2" t="s">
        <v>50</v>
      </c>
    </row>
    <row r="4" spans="1:34" x14ac:dyDescent="0.2">
      <c r="A4" s="56"/>
      <c r="B4" s="56"/>
      <c r="C4" s="56">
        <v>2</v>
      </c>
      <c r="D4" s="56">
        <v>1</v>
      </c>
      <c r="E4" s="56">
        <v>857315</v>
      </c>
      <c r="F4" s="58" t="s">
        <v>199</v>
      </c>
      <c r="G4" s="56">
        <v>1</v>
      </c>
      <c r="H4" s="58" t="s">
        <v>188</v>
      </c>
      <c r="I4" s="56">
        <v>335.1</v>
      </c>
      <c r="J4" s="56">
        <v>34.862229251063802</v>
      </c>
      <c r="K4" s="56">
        <v>137.10176646303401</v>
      </c>
      <c r="L4" s="56">
        <v>2</v>
      </c>
      <c r="M4" s="56">
        <v>1</v>
      </c>
      <c r="N4" s="56" t="s">
        <v>67</v>
      </c>
      <c r="O4" s="56">
        <v>202110</v>
      </c>
      <c r="P4" s="56">
        <v>21</v>
      </c>
      <c r="Q4" s="56">
        <v>36</v>
      </c>
      <c r="R4" s="56">
        <v>49.2</v>
      </c>
      <c r="S4" s="56">
        <v>40</v>
      </c>
      <c r="T4" s="56">
        <v>0.2</v>
      </c>
      <c r="U4" s="56"/>
      <c r="V4" s="56"/>
      <c r="W4" s="56">
        <v>0.16</v>
      </c>
      <c r="X4" s="56">
        <v>0.14000000000000001</v>
      </c>
      <c r="Y4" s="56">
        <v>0.11</v>
      </c>
      <c r="Z4" s="56">
        <v>0.06</v>
      </c>
      <c r="AA4" s="56">
        <v>0.03</v>
      </c>
      <c r="AB4" s="56">
        <v>0.01</v>
      </c>
      <c r="AC4" s="56">
        <v>0.01</v>
      </c>
      <c r="AD4" s="56"/>
      <c r="AE4" s="56"/>
      <c r="AF4" s="56"/>
      <c r="AG4" s="25"/>
      <c r="AH4" s="25"/>
    </row>
    <row r="5" spans="1:34" x14ac:dyDescent="0.2">
      <c r="A5" s="56"/>
      <c r="B5" s="56"/>
      <c r="C5" s="56">
        <v>2</v>
      </c>
      <c r="D5" s="56">
        <v>1</v>
      </c>
      <c r="E5" s="56">
        <v>857314</v>
      </c>
      <c r="F5" s="58" t="s">
        <v>200</v>
      </c>
      <c r="G5" s="56">
        <v>1</v>
      </c>
      <c r="H5" s="58" t="s">
        <v>184</v>
      </c>
      <c r="I5" s="56">
        <v>11.295</v>
      </c>
      <c r="J5" s="56">
        <v>35.09341666666667</v>
      </c>
      <c r="K5" s="56">
        <v>137.07583333333332</v>
      </c>
      <c r="L5" s="56">
        <v>2</v>
      </c>
      <c r="M5" s="56">
        <v>1</v>
      </c>
      <c r="N5" s="56"/>
      <c r="O5" s="56">
        <v>202110</v>
      </c>
      <c r="P5" s="56">
        <v>14</v>
      </c>
      <c r="Q5" s="56">
        <v>26</v>
      </c>
      <c r="R5" s="56">
        <v>49</v>
      </c>
      <c r="S5" s="56">
        <v>40</v>
      </c>
      <c r="T5" s="56">
        <v>0.33</v>
      </c>
      <c r="U5" s="56"/>
      <c r="V5" s="56"/>
      <c r="W5" s="56">
        <v>0.25</v>
      </c>
      <c r="X5" s="56">
        <v>0.21</v>
      </c>
      <c r="Y5" s="56">
        <v>0.18</v>
      </c>
      <c r="Z5" s="56">
        <v>0.15</v>
      </c>
      <c r="AA5" s="56">
        <v>0.11</v>
      </c>
      <c r="AB5" s="56">
        <v>0.08</v>
      </c>
      <c r="AC5" s="56">
        <v>0.06</v>
      </c>
      <c r="AD5" s="56"/>
      <c r="AE5" s="56"/>
      <c r="AF5" s="56"/>
      <c r="AG5" s="25"/>
      <c r="AH5" s="25"/>
    </row>
  </sheetData>
  <phoneticPr fontId="1"/>
  <pageMargins left="0.70866141732283472" right="0.70866141732283472" top="0.74803149606299213" bottom="0.74803149606299213" header="0.31496062992125984" footer="0.31496062992125984"/>
  <pageSetup paperSize="8" scale="89" fitToWidth="3" orientation="landscape" r:id="rId1"/>
  <headerFooter>
    <oddHeader xml:space="preserve">&amp;R【機密性２】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E24D-9782-481F-9E2D-F042CFA8096D}">
  <sheetPr>
    <tabColor theme="6" tint="0.59999389629810485"/>
  </sheetPr>
  <dimension ref="A1:BV21"/>
  <sheetViews>
    <sheetView zoomScale="80" zoomScaleNormal="80" zoomScaleSheetLayoutView="100" workbookViewId="0">
      <pane ySplit="3" topLeftCell="A4" activePane="bottomLeft" state="frozen"/>
      <selection activeCell="M8177" sqref="M8177"/>
      <selection pane="bottomLeft" activeCell="Y40" sqref="Y40"/>
    </sheetView>
  </sheetViews>
  <sheetFormatPr defaultColWidth="9" defaultRowHeight="11" x14ac:dyDescent="0.2"/>
  <cols>
    <col min="1" max="1" width="7.1796875" style="12" customWidth="1"/>
    <col min="2" max="3" width="4.6328125" style="12" customWidth="1"/>
    <col min="4" max="4" width="6.7265625" style="12" customWidth="1"/>
    <col min="5" max="5" width="5.6328125" style="12" customWidth="1"/>
    <col min="6" max="6" width="4.6328125" style="11" customWidth="1"/>
    <col min="7" max="7" width="5.6328125" style="43" customWidth="1"/>
    <col min="8" max="9" width="7.54296875" style="54" customWidth="1"/>
    <col min="10" max="13" width="9.08984375" style="12" customWidth="1"/>
    <col min="14" max="14" width="5.90625" style="46" customWidth="1"/>
    <col min="15" max="15" width="4.54296875" style="47" customWidth="1"/>
    <col min="16" max="16" width="5.7265625" style="47" customWidth="1"/>
    <col min="17" max="17" width="7.6328125" style="48" customWidth="1"/>
    <col min="18" max="22" width="6.6328125" style="47" customWidth="1"/>
    <col min="23" max="23" width="11.54296875" style="48" customWidth="1"/>
    <col min="24" max="28" width="6.6328125" style="47" customWidth="1"/>
    <col min="29" max="29" width="11.54296875" style="48" customWidth="1"/>
    <col min="30" max="34" width="6.6328125" style="46" customWidth="1"/>
    <col min="35" max="35" width="11.54296875" style="48" customWidth="1"/>
    <col min="36" max="40" width="6.6328125" style="46" customWidth="1"/>
    <col min="41" max="41" width="11.54296875" style="48" customWidth="1"/>
    <col min="42" max="46" width="6.6328125" style="46" customWidth="1"/>
    <col min="47" max="47" width="11.54296875" style="48" customWidth="1"/>
    <col min="48" max="52" width="6.6328125" style="46" customWidth="1"/>
    <col min="53" max="53" width="11.54296875" style="48" customWidth="1"/>
    <col min="54" max="58" width="6.6328125" style="46" customWidth="1"/>
    <col min="59" max="59" width="11.54296875" style="48" customWidth="1"/>
    <col min="60" max="64" width="6.6328125" style="46" customWidth="1"/>
    <col min="65" max="65" width="11.54296875" style="48" customWidth="1"/>
    <col min="66" max="66" width="6.54296875" style="46" customWidth="1"/>
    <col min="67" max="70" width="9.7265625" style="48" customWidth="1"/>
    <col min="71" max="72" width="9.7265625" style="12" customWidth="1"/>
    <col min="73" max="73" width="9.7265625" style="16" customWidth="1"/>
    <col min="74" max="74" width="9.7265625" style="12" customWidth="1"/>
    <col min="75" max="16384" width="9" style="12"/>
  </cols>
  <sheetData>
    <row r="1" spans="1:74" ht="30" customHeight="1" x14ac:dyDescent="0.2">
      <c r="A1" s="34" t="s">
        <v>90</v>
      </c>
      <c r="F1" s="35"/>
      <c r="G1" s="36"/>
      <c r="H1" s="45"/>
      <c r="I1" s="45"/>
    </row>
    <row r="2" spans="1:74" s="77" customFormat="1" ht="24" customHeight="1" x14ac:dyDescent="0.2">
      <c r="A2" s="74" t="s">
        <v>191</v>
      </c>
      <c r="B2" s="74" t="s">
        <v>192</v>
      </c>
      <c r="C2" s="74" t="s">
        <v>192</v>
      </c>
      <c r="D2" s="74" t="s">
        <v>192</v>
      </c>
      <c r="E2" s="75" t="s">
        <v>193</v>
      </c>
      <c r="F2" s="75" t="s">
        <v>192</v>
      </c>
      <c r="G2" s="75" t="s">
        <v>194</v>
      </c>
      <c r="H2" s="75" t="s">
        <v>195</v>
      </c>
      <c r="I2" s="75" t="s">
        <v>195</v>
      </c>
      <c r="J2" s="75" t="s">
        <v>195</v>
      </c>
      <c r="K2" s="75" t="s">
        <v>195</v>
      </c>
      <c r="L2" s="75" t="s">
        <v>195</v>
      </c>
      <c r="M2" s="75" t="s">
        <v>195</v>
      </c>
      <c r="N2" s="75" t="s">
        <v>192</v>
      </c>
      <c r="O2" s="75" t="s">
        <v>192</v>
      </c>
      <c r="P2" s="75" t="s">
        <v>192</v>
      </c>
      <c r="Q2" s="75" t="s">
        <v>190</v>
      </c>
      <c r="R2" s="75" t="s">
        <v>192</v>
      </c>
      <c r="S2" s="75" t="s">
        <v>190</v>
      </c>
      <c r="T2" s="75" t="s">
        <v>190</v>
      </c>
      <c r="U2" s="75" t="s">
        <v>192</v>
      </c>
      <c r="V2" s="75" t="s">
        <v>190</v>
      </c>
      <c r="W2" s="75" t="s">
        <v>190</v>
      </c>
      <c r="X2" s="75" t="s">
        <v>192</v>
      </c>
      <c r="Y2" s="75" t="s">
        <v>190</v>
      </c>
      <c r="Z2" s="75" t="s">
        <v>190</v>
      </c>
      <c r="AA2" s="75" t="s">
        <v>192</v>
      </c>
      <c r="AB2" s="75" t="s">
        <v>190</v>
      </c>
      <c r="AC2" s="75" t="s">
        <v>190</v>
      </c>
      <c r="AD2" s="75" t="s">
        <v>192</v>
      </c>
      <c r="AE2" s="75" t="s">
        <v>190</v>
      </c>
      <c r="AF2" s="75" t="s">
        <v>190</v>
      </c>
      <c r="AG2" s="75" t="s">
        <v>192</v>
      </c>
      <c r="AH2" s="75" t="s">
        <v>190</v>
      </c>
      <c r="AI2" s="75" t="s">
        <v>190</v>
      </c>
      <c r="AJ2" s="75" t="s">
        <v>192</v>
      </c>
      <c r="AK2" s="75" t="s">
        <v>190</v>
      </c>
      <c r="AL2" s="75" t="s">
        <v>190</v>
      </c>
      <c r="AM2" s="75" t="s">
        <v>192</v>
      </c>
      <c r="AN2" s="75" t="s">
        <v>190</v>
      </c>
      <c r="AO2" s="75" t="s">
        <v>190</v>
      </c>
      <c r="AP2" s="75" t="s">
        <v>192</v>
      </c>
      <c r="AQ2" s="75" t="s">
        <v>190</v>
      </c>
      <c r="AR2" s="75" t="s">
        <v>190</v>
      </c>
      <c r="AS2" s="75" t="s">
        <v>192</v>
      </c>
      <c r="AT2" s="75" t="s">
        <v>190</v>
      </c>
      <c r="AU2" s="75" t="s">
        <v>190</v>
      </c>
      <c r="AV2" s="75" t="s">
        <v>192</v>
      </c>
      <c r="AW2" s="75" t="s">
        <v>190</v>
      </c>
      <c r="AX2" s="75" t="s">
        <v>190</v>
      </c>
      <c r="AY2" s="75" t="s">
        <v>192</v>
      </c>
      <c r="AZ2" s="75" t="s">
        <v>190</v>
      </c>
      <c r="BA2" s="75" t="s">
        <v>190</v>
      </c>
      <c r="BB2" s="75" t="s">
        <v>192</v>
      </c>
      <c r="BC2" s="75" t="s">
        <v>190</v>
      </c>
      <c r="BD2" s="75" t="s">
        <v>190</v>
      </c>
      <c r="BE2" s="75" t="s">
        <v>192</v>
      </c>
      <c r="BF2" s="75" t="s">
        <v>190</v>
      </c>
      <c r="BG2" s="75" t="s">
        <v>190</v>
      </c>
      <c r="BH2" s="75" t="s">
        <v>192</v>
      </c>
      <c r="BI2" s="75" t="s">
        <v>190</v>
      </c>
      <c r="BJ2" s="75" t="s">
        <v>190</v>
      </c>
      <c r="BK2" s="75" t="s">
        <v>192</v>
      </c>
      <c r="BL2" s="75" t="s">
        <v>190</v>
      </c>
      <c r="BM2" s="75" t="s">
        <v>190</v>
      </c>
      <c r="BN2" s="75" t="s">
        <v>192</v>
      </c>
      <c r="BO2" s="75" t="s">
        <v>190</v>
      </c>
      <c r="BP2" s="75" t="s">
        <v>190</v>
      </c>
      <c r="BQ2" s="74" t="s">
        <v>197</v>
      </c>
      <c r="BR2" s="74" t="s">
        <v>197</v>
      </c>
      <c r="BS2" s="75" t="s">
        <v>190</v>
      </c>
      <c r="BT2" s="75" t="s">
        <v>198</v>
      </c>
      <c r="BU2" s="75" t="s">
        <v>190</v>
      </c>
      <c r="BV2" s="75" t="s">
        <v>196</v>
      </c>
    </row>
    <row r="3" spans="1:74" s="11" customFormat="1" ht="54.9" customHeight="1" x14ac:dyDescent="0.2">
      <c r="A3" s="2" t="s">
        <v>173</v>
      </c>
      <c r="B3" s="2" t="s">
        <v>47</v>
      </c>
      <c r="C3" s="1" t="s">
        <v>51</v>
      </c>
      <c r="D3" s="1" t="s">
        <v>2</v>
      </c>
      <c r="E3" s="1" t="s">
        <v>1</v>
      </c>
      <c r="F3" s="1" t="s">
        <v>16</v>
      </c>
      <c r="G3" s="8" t="s">
        <v>54</v>
      </c>
      <c r="H3" s="1" t="s">
        <v>18</v>
      </c>
      <c r="I3" s="1" t="s">
        <v>19</v>
      </c>
      <c r="J3" s="1" t="s">
        <v>4</v>
      </c>
      <c r="K3" s="1" t="s">
        <v>5</v>
      </c>
      <c r="L3" s="1" t="s">
        <v>6</v>
      </c>
      <c r="M3" s="1" t="s">
        <v>7</v>
      </c>
      <c r="N3" s="4" t="s">
        <v>20</v>
      </c>
      <c r="O3" s="4" t="s">
        <v>0</v>
      </c>
      <c r="P3" s="4" t="s">
        <v>8</v>
      </c>
      <c r="Q3" s="4" t="s">
        <v>9</v>
      </c>
      <c r="R3" s="4" t="s">
        <v>94</v>
      </c>
      <c r="S3" s="4" t="s">
        <v>95</v>
      </c>
      <c r="T3" s="4" t="s">
        <v>96</v>
      </c>
      <c r="U3" s="4" t="s">
        <v>97</v>
      </c>
      <c r="V3" s="4" t="s">
        <v>98</v>
      </c>
      <c r="W3" s="4" t="s">
        <v>99</v>
      </c>
      <c r="X3" s="4" t="s">
        <v>109</v>
      </c>
      <c r="Y3" s="4" t="s">
        <v>110</v>
      </c>
      <c r="Z3" s="4" t="s">
        <v>111</v>
      </c>
      <c r="AA3" s="4" t="s">
        <v>112</v>
      </c>
      <c r="AB3" s="4" t="s">
        <v>113</v>
      </c>
      <c r="AC3" s="4" t="s">
        <v>114</v>
      </c>
      <c r="AD3" s="4" t="s">
        <v>126</v>
      </c>
      <c r="AE3" s="4" t="s">
        <v>127</v>
      </c>
      <c r="AF3" s="4" t="s">
        <v>128</v>
      </c>
      <c r="AG3" s="4" t="s">
        <v>129</v>
      </c>
      <c r="AH3" s="4" t="s">
        <v>130</v>
      </c>
      <c r="AI3" s="4" t="s">
        <v>131</v>
      </c>
      <c r="AJ3" s="4" t="s">
        <v>134</v>
      </c>
      <c r="AK3" s="4" t="s">
        <v>135</v>
      </c>
      <c r="AL3" s="4" t="s">
        <v>136</v>
      </c>
      <c r="AM3" s="4" t="s">
        <v>137</v>
      </c>
      <c r="AN3" s="4" t="s">
        <v>138</v>
      </c>
      <c r="AO3" s="4" t="s">
        <v>139</v>
      </c>
      <c r="AP3" s="4" t="s">
        <v>144</v>
      </c>
      <c r="AQ3" s="4" t="s">
        <v>145</v>
      </c>
      <c r="AR3" s="4" t="s">
        <v>146</v>
      </c>
      <c r="AS3" s="4" t="s">
        <v>147</v>
      </c>
      <c r="AT3" s="4" t="s">
        <v>148</v>
      </c>
      <c r="AU3" s="4" t="s">
        <v>149</v>
      </c>
      <c r="AV3" s="4" t="s">
        <v>151</v>
      </c>
      <c r="AW3" s="4" t="s">
        <v>152</v>
      </c>
      <c r="AX3" s="4" t="s">
        <v>153</v>
      </c>
      <c r="AY3" s="4" t="s">
        <v>154</v>
      </c>
      <c r="AZ3" s="4" t="s">
        <v>155</v>
      </c>
      <c r="BA3" s="4" t="s">
        <v>150</v>
      </c>
      <c r="BB3" s="4" t="s">
        <v>156</v>
      </c>
      <c r="BC3" s="4" t="s">
        <v>157</v>
      </c>
      <c r="BD3" s="4" t="s">
        <v>158</v>
      </c>
      <c r="BE3" s="4" t="s">
        <v>159</v>
      </c>
      <c r="BF3" s="4" t="s">
        <v>160</v>
      </c>
      <c r="BG3" s="4" t="s">
        <v>161</v>
      </c>
      <c r="BH3" s="4" t="s">
        <v>162</v>
      </c>
      <c r="BI3" s="4" t="s">
        <v>163</v>
      </c>
      <c r="BJ3" s="4" t="s">
        <v>164</v>
      </c>
      <c r="BK3" s="4" t="s">
        <v>165</v>
      </c>
      <c r="BL3" s="4" t="s">
        <v>166</v>
      </c>
      <c r="BM3" s="4" t="s">
        <v>167</v>
      </c>
      <c r="BN3" s="4" t="s">
        <v>168</v>
      </c>
      <c r="BO3" s="4" t="s">
        <v>169</v>
      </c>
      <c r="BP3" s="4" t="s">
        <v>170</v>
      </c>
      <c r="BQ3" s="4" t="s">
        <v>10</v>
      </c>
      <c r="BR3" s="4" t="s">
        <v>11</v>
      </c>
      <c r="BS3" s="1" t="s">
        <v>49</v>
      </c>
      <c r="BT3" s="4" t="s">
        <v>50</v>
      </c>
      <c r="BU3" s="1" t="s">
        <v>171</v>
      </c>
      <c r="BV3" s="4" t="s">
        <v>172</v>
      </c>
    </row>
    <row r="4" spans="1:74" s="11" customFormat="1" x14ac:dyDescent="0.2">
      <c r="A4" s="37"/>
      <c r="B4" s="37">
        <v>2</v>
      </c>
      <c r="C4" s="37">
        <v>1</v>
      </c>
      <c r="D4" s="37">
        <v>857316</v>
      </c>
      <c r="E4" s="37" t="s">
        <v>186</v>
      </c>
      <c r="F4" s="37">
        <v>1</v>
      </c>
      <c r="G4" s="38" t="s">
        <v>184</v>
      </c>
      <c r="H4" s="49">
        <v>288</v>
      </c>
      <c r="I4" s="49">
        <v>288.33</v>
      </c>
      <c r="J4" s="40">
        <v>34.720280555555554</v>
      </c>
      <c r="K4" s="40">
        <v>137.45266388888888</v>
      </c>
      <c r="L4" s="40">
        <v>34.720086111111115</v>
      </c>
      <c r="M4" s="40">
        <v>137.44903055555557</v>
      </c>
      <c r="N4" s="50">
        <v>329.99999999998408</v>
      </c>
      <c r="O4" s="50">
        <v>1</v>
      </c>
      <c r="P4" s="50">
        <v>1</v>
      </c>
      <c r="Q4" s="51"/>
      <c r="R4" s="50" t="s">
        <v>3</v>
      </c>
      <c r="S4" s="50" t="s">
        <v>100</v>
      </c>
      <c r="T4" s="50" t="s">
        <v>107</v>
      </c>
      <c r="U4" s="50">
        <v>5</v>
      </c>
      <c r="V4" s="50"/>
      <c r="W4" s="51" t="s">
        <v>120</v>
      </c>
      <c r="X4" s="50" t="s">
        <v>3</v>
      </c>
      <c r="Y4" s="50" t="s">
        <v>102</v>
      </c>
      <c r="Z4" s="50" t="s">
        <v>106</v>
      </c>
      <c r="AA4" s="50">
        <v>5</v>
      </c>
      <c r="AB4" s="50"/>
      <c r="AC4" s="51" t="s">
        <v>122</v>
      </c>
      <c r="AD4" s="50" t="s">
        <v>3</v>
      </c>
      <c r="AE4" s="50"/>
      <c r="AF4" s="50"/>
      <c r="AG4" s="50"/>
      <c r="AH4" s="50"/>
      <c r="AI4" s="51"/>
      <c r="AJ4" s="50"/>
      <c r="AK4" s="50"/>
      <c r="AL4" s="50"/>
      <c r="AM4" s="50"/>
      <c r="AN4" s="50"/>
      <c r="AO4" s="51"/>
      <c r="AP4" s="50"/>
      <c r="AQ4" s="50"/>
      <c r="AR4" s="50"/>
      <c r="AS4" s="50"/>
      <c r="AT4" s="50"/>
      <c r="AU4" s="51"/>
      <c r="AV4" s="50"/>
      <c r="AW4" s="50"/>
      <c r="AX4" s="50"/>
      <c r="AY4" s="50"/>
      <c r="AZ4" s="50"/>
      <c r="BA4" s="51"/>
      <c r="BB4" s="50"/>
      <c r="BC4" s="50"/>
      <c r="BD4" s="50"/>
      <c r="BE4" s="50"/>
      <c r="BF4" s="50"/>
      <c r="BG4" s="51"/>
      <c r="BH4" s="50"/>
      <c r="BI4" s="50"/>
      <c r="BJ4" s="50"/>
      <c r="BK4" s="50"/>
      <c r="BL4" s="50"/>
      <c r="BM4" s="51"/>
      <c r="BN4" s="50"/>
      <c r="BO4" s="51"/>
      <c r="BP4" s="51"/>
      <c r="BQ4" s="51"/>
      <c r="BR4" s="51"/>
      <c r="BS4" s="37"/>
      <c r="BT4" s="37"/>
      <c r="BU4" s="25"/>
      <c r="BV4" s="37"/>
    </row>
    <row r="5" spans="1:74" s="11" customFormat="1" x14ac:dyDescent="0.2">
      <c r="A5" s="37"/>
      <c r="B5" s="37">
        <v>2</v>
      </c>
      <c r="C5" s="37">
        <v>1</v>
      </c>
      <c r="D5" s="37">
        <v>857316</v>
      </c>
      <c r="E5" s="37" t="s">
        <v>186</v>
      </c>
      <c r="F5" s="37">
        <v>1</v>
      </c>
      <c r="G5" s="38" t="s">
        <v>184</v>
      </c>
      <c r="H5" s="49">
        <v>288</v>
      </c>
      <c r="I5" s="49">
        <v>288.33</v>
      </c>
      <c r="J5" s="40">
        <v>34.720280555555554</v>
      </c>
      <c r="K5" s="40">
        <v>137.45266388888888</v>
      </c>
      <c r="L5" s="40">
        <v>34.720086111111115</v>
      </c>
      <c r="M5" s="40">
        <v>137.44903055555557</v>
      </c>
      <c r="N5" s="50">
        <v>329.99999999998408</v>
      </c>
      <c r="O5" s="50">
        <v>1</v>
      </c>
      <c r="P5" s="50">
        <v>2</v>
      </c>
      <c r="Q5" s="51"/>
      <c r="R5" s="50" t="s">
        <v>3</v>
      </c>
      <c r="S5" s="50" t="s">
        <v>101</v>
      </c>
      <c r="T5" s="50" t="s">
        <v>106</v>
      </c>
      <c r="U5" s="50">
        <v>5</v>
      </c>
      <c r="V5" s="50"/>
      <c r="W5" s="51" t="s">
        <v>121</v>
      </c>
      <c r="X5" s="50" t="s">
        <v>3</v>
      </c>
      <c r="Y5" s="50" t="s">
        <v>102</v>
      </c>
      <c r="Z5" s="50" t="s">
        <v>106</v>
      </c>
      <c r="AA5" s="50">
        <v>5</v>
      </c>
      <c r="AB5" s="50"/>
      <c r="AC5" s="51" t="s">
        <v>122</v>
      </c>
      <c r="AD5" s="50" t="s">
        <v>3</v>
      </c>
      <c r="AE5" s="50"/>
      <c r="AF5" s="50"/>
      <c r="AG5" s="50"/>
      <c r="AH5" s="50"/>
      <c r="AI5" s="51"/>
      <c r="AJ5" s="50"/>
      <c r="AK5" s="50"/>
      <c r="AL5" s="50"/>
      <c r="AM5" s="50"/>
      <c r="AN5" s="50"/>
      <c r="AO5" s="51"/>
      <c r="AP5" s="50"/>
      <c r="AQ5" s="50"/>
      <c r="AR5" s="50"/>
      <c r="AS5" s="50"/>
      <c r="AT5" s="50"/>
      <c r="AU5" s="51"/>
      <c r="AV5" s="50"/>
      <c r="AW5" s="50"/>
      <c r="AX5" s="50"/>
      <c r="AY5" s="50"/>
      <c r="AZ5" s="50"/>
      <c r="BA5" s="51"/>
      <c r="BB5" s="50"/>
      <c r="BC5" s="50"/>
      <c r="BD5" s="50"/>
      <c r="BE5" s="50"/>
      <c r="BF5" s="50"/>
      <c r="BG5" s="51"/>
      <c r="BH5" s="50"/>
      <c r="BI5" s="50"/>
      <c r="BJ5" s="50"/>
      <c r="BK5" s="50"/>
      <c r="BL5" s="50"/>
      <c r="BM5" s="51"/>
      <c r="BN5" s="50"/>
      <c r="BO5" s="51"/>
      <c r="BP5" s="51"/>
      <c r="BQ5" s="51"/>
      <c r="BR5" s="51"/>
      <c r="BS5" s="37"/>
      <c r="BT5" s="37"/>
      <c r="BU5" s="25"/>
      <c r="BV5" s="37"/>
    </row>
    <row r="6" spans="1:74" s="11" customFormat="1" x14ac:dyDescent="0.2">
      <c r="A6" s="37"/>
      <c r="B6" s="37">
        <v>2</v>
      </c>
      <c r="C6" s="37">
        <v>1</v>
      </c>
      <c r="D6" s="37">
        <v>857316</v>
      </c>
      <c r="E6" s="37" t="s">
        <v>186</v>
      </c>
      <c r="F6" s="37">
        <v>1</v>
      </c>
      <c r="G6" s="38" t="s">
        <v>184</v>
      </c>
      <c r="H6" s="49">
        <v>288</v>
      </c>
      <c r="I6" s="49">
        <v>288.07</v>
      </c>
      <c r="J6" s="40">
        <v>34.720280555555554</v>
      </c>
      <c r="K6" s="40">
        <v>137.45266388888888</v>
      </c>
      <c r="L6" s="40">
        <v>34.720272222222221</v>
      </c>
      <c r="M6" s="40">
        <v>137.45257222222222</v>
      </c>
      <c r="N6" s="50">
        <v>69.999999999993179</v>
      </c>
      <c r="O6" s="50">
        <v>2</v>
      </c>
      <c r="P6" s="50">
        <v>1</v>
      </c>
      <c r="Q6" s="51"/>
      <c r="R6" s="50" t="s">
        <v>3</v>
      </c>
      <c r="S6" s="50" t="s">
        <v>100</v>
      </c>
      <c r="T6" s="50" t="s">
        <v>107</v>
      </c>
      <c r="U6" s="50">
        <v>6</v>
      </c>
      <c r="V6" s="50"/>
      <c r="W6" s="51" t="s">
        <v>120</v>
      </c>
      <c r="X6" s="50" t="s">
        <v>3</v>
      </c>
      <c r="Y6" s="50" t="s">
        <v>102</v>
      </c>
      <c r="Z6" s="50" t="s">
        <v>106</v>
      </c>
      <c r="AA6" s="50">
        <v>6</v>
      </c>
      <c r="AB6" s="50"/>
      <c r="AC6" s="51" t="s">
        <v>122</v>
      </c>
      <c r="AD6" s="50" t="s">
        <v>3</v>
      </c>
      <c r="AE6" s="50" t="s">
        <v>132</v>
      </c>
      <c r="AF6" s="50"/>
      <c r="AG6" s="50">
        <v>10</v>
      </c>
      <c r="AH6" s="50"/>
      <c r="AI6" s="51"/>
      <c r="AJ6" s="50"/>
      <c r="AK6" s="50" t="s">
        <v>142</v>
      </c>
      <c r="AL6" s="50"/>
      <c r="AM6" s="50">
        <v>43</v>
      </c>
      <c r="AN6" s="50"/>
      <c r="AO6" s="51" t="s">
        <v>143</v>
      </c>
      <c r="AP6" s="50"/>
      <c r="AQ6" s="50"/>
      <c r="AR6" s="50"/>
      <c r="AS6" s="50"/>
      <c r="AT6" s="50"/>
      <c r="AU6" s="51"/>
      <c r="AV6" s="50"/>
      <c r="AW6" s="50"/>
      <c r="AX6" s="50"/>
      <c r="AY6" s="50"/>
      <c r="AZ6" s="50"/>
      <c r="BA6" s="51"/>
      <c r="BB6" s="50"/>
      <c r="BC6" s="50"/>
      <c r="BD6" s="50"/>
      <c r="BE6" s="50"/>
      <c r="BF6" s="50"/>
      <c r="BG6" s="51"/>
      <c r="BH6" s="50"/>
      <c r="BI6" s="50"/>
      <c r="BJ6" s="50"/>
      <c r="BK6" s="50"/>
      <c r="BL6" s="50"/>
      <c r="BM6" s="51"/>
      <c r="BN6" s="50"/>
      <c r="BO6" s="51"/>
      <c r="BP6" s="51"/>
      <c r="BQ6" s="51"/>
      <c r="BR6" s="51"/>
      <c r="BS6" s="37"/>
      <c r="BT6" s="37"/>
      <c r="BU6" s="25"/>
      <c r="BV6" s="37"/>
    </row>
    <row r="7" spans="1:74" s="11" customFormat="1" x14ac:dyDescent="0.2">
      <c r="A7" s="37"/>
      <c r="B7" s="37">
        <v>2</v>
      </c>
      <c r="C7" s="37">
        <v>1</v>
      </c>
      <c r="D7" s="37">
        <v>857316</v>
      </c>
      <c r="E7" s="37" t="s">
        <v>186</v>
      </c>
      <c r="F7" s="37">
        <v>1</v>
      </c>
      <c r="G7" s="38" t="s">
        <v>184</v>
      </c>
      <c r="H7" s="49">
        <v>288</v>
      </c>
      <c r="I7" s="49">
        <v>288.82499999999999</v>
      </c>
      <c r="J7" s="40">
        <v>34.720280555555554</v>
      </c>
      <c r="K7" s="40">
        <v>137.45266388888888</v>
      </c>
      <c r="L7" s="40">
        <v>34.721277777777779</v>
      </c>
      <c r="M7" s="40">
        <v>137.44393055555557</v>
      </c>
      <c r="N7" s="50">
        <v>824.99999999998863</v>
      </c>
      <c r="O7" s="50">
        <v>2</v>
      </c>
      <c r="P7" s="50">
        <v>2</v>
      </c>
      <c r="Q7" s="51"/>
      <c r="R7" s="50" t="s">
        <v>3</v>
      </c>
      <c r="S7" s="52" t="s">
        <v>103</v>
      </c>
      <c r="T7" s="50" t="s">
        <v>106</v>
      </c>
      <c r="U7" s="50">
        <v>5</v>
      </c>
      <c r="V7" s="50"/>
      <c r="W7" s="51" t="s">
        <v>116</v>
      </c>
      <c r="X7" s="50" t="s">
        <v>3</v>
      </c>
      <c r="Y7" s="50"/>
      <c r="Z7" s="50"/>
      <c r="AA7" s="50"/>
      <c r="AB7" s="50"/>
      <c r="AC7" s="51"/>
      <c r="AD7" s="50" t="s">
        <v>3</v>
      </c>
      <c r="AE7" s="50"/>
      <c r="AF7" s="50"/>
      <c r="AG7" s="50"/>
      <c r="AH7" s="50"/>
      <c r="AI7" s="51"/>
      <c r="AJ7" s="50"/>
      <c r="AK7" s="50"/>
      <c r="AL7" s="50"/>
      <c r="AM7" s="50"/>
      <c r="AN7" s="50"/>
      <c r="AO7" s="51"/>
      <c r="AP7" s="50"/>
      <c r="AQ7" s="50"/>
      <c r="AR7" s="50"/>
      <c r="AS7" s="50"/>
      <c r="AT7" s="50"/>
      <c r="AU7" s="51"/>
      <c r="AV7" s="50"/>
      <c r="AW7" s="50"/>
      <c r="AX7" s="50"/>
      <c r="AY7" s="50"/>
      <c r="AZ7" s="50"/>
      <c r="BA7" s="51"/>
      <c r="BB7" s="50"/>
      <c r="BC7" s="50"/>
      <c r="BD7" s="50"/>
      <c r="BE7" s="50"/>
      <c r="BF7" s="50"/>
      <c r="BG7" s="51"/>
      <c r="BH7" s="50"/>
      <c r="BI7" s="50"/>
      <c r="BJ7" s="50"/>
      <c r="BK7" s="50"/>
      <c r="BL7" s="50"/>
      <c r="BM7" s="51"/>
      <c r="BN7" s="50"/>
      <c r="BO7" s="51"/>
      <c r="BP7" s="51"/>
      <c r="BQ7" s="51"/>
      <c r="BR7" s="51"/>
      <c r="BS7" s="37"/>
      <c r="BT7" s="37"/>
      <c r="BU7" s="25"/>
      <c r="BV7" s="37"/>
    </row>
    <row r="8" spans="1:74" s="11" customFormat="1" x14ac:dyDescent="0.2">
      <c r="A8" s="37"/>
      <c r="B8" s="37">
        <v>2</v>
      </c>
      <c r="C8" s="37">
        <v>1</v>
      </c>
      <c r="D8" s="37">
        <v>857316</v>
      </c>
      <c r="E8" s="37" t="s">
        <v>186</v>
      </c>
      <c r="F8" s="37">
        <v>1</v>
      </c>
      <c r="G8" s="38" t="s">
        <v>184</v>
      </c>
      <c r="H8" s="49">
        <v>288.07</v>
      </c>
      <c r="I8" s="49">
        <v>288.22500000000002</v>
      </c>
      <c r="J8" s="40">
        <v>34.720272222222221</v>
      </c>
      <c r="K8" s="40">
        <v>137.45257222222222</v>
      </c>
      <c r="L8" s="40">
        <v>34.720091666666669</v>
      </c>
      <c r="M8" s="40">
        <v>137.45014166666667</v>
      </c>
      <c r="N8" s="50">
        <v>155.00000000002956</v>
      </c>
      <c r="O8" s="50">
        <v>2</v>
      </c>
      <c r="P8" s="50">
        <v>1</v>
      </c>
      <c r="Q8" s="51"/>
      <c r="R8" s="50" t="s">
        <v>3</v>
      </c>
      <c r="S8" s="50" t="s">
        <v>101</v>
      </c>
      <c r="T8" s="50" t="s">
        <v>106</v>
      </c>
      <c r="U8" s="50">
        <v>5</v>
      </c>
      <c r="V8" s="50"/>
      <c r="W8" s="51" t="s">
        <v>121</v>
      </c>
      <c r="X8" s="50" t="s">
        <v>3</v>
      </c>
      <c r="Y8" s="50" t="s">
        <v>102</v>
      </c>
      <c r="Z8" s="50" t="s">
        <v>106</v>
      </c>
      <c r="AA8" s="50">
        <v>5</v>
      </c>
      <c r="AB8" s="50"/>
      <c r="AC8" s="51" t="s">
        <v>122</v>
      </c>
      <c r="AD8" s="50" t="s">
        <v>3</v>
      </c>
      <c r="AE8" s="50"/>
      <c r="AF8" s="50"/>
      <c r="AG8" s="50"/>
      <c r="AH8" s="50"/>
      <c r="AI8" s="51"/>
      <c r="AJ8" s="50"/>
      <c r="AK8" s="50"/>
      <c r="AL8" s="50"/>
      <c r="AM8" s="50"/>
      <c r="AN8" s="50"/>
      <c r="AO8" s="51"/>
      <c r="AP8" s="50"/>
      <c r="AQ8" s="50"/>
      <c r="AR8" s="50"/>
      <c r="AS8" s="50"/>
      <c r="AT8" s="50"/>
      <c r="AU8" s="51"/>
      <c r="AV8" s="50"/>
      <c r="AW8" s="50"/>
      <c r="AX8" s="50"/>
      <c r="AY8" s="50"/>
      <c r="AZ8" s="50"/>
      <c r="BA8" s="51"/>
      <c r="BB8" s="50"/>
      <c r="BC8" s="50"/>
      <c r="BD8" s="50"/>
      <c r="BE8" s="50"/>
      <c r="BF8" s="50"/>
      <c r="BG8" s="51"/>
      <c r="BH8" s="50"/>
      <c r="BI8" s="50"/>
      <c r="BJ8" s="50"/>
      <c r="BK8" s="50"/>
      <c r="BL8" s="50"/>
      <c r="BM8" s="51"/>
      <c r="BN8" s="50"/>
      <c r="BO8" s="51"/>
      <c r="BP8" s="51"/>
      <c r="BQ8" s="51"/>
      <c r="BR8" s="51"/>
      <c r="BS8" s="37"/>
      <c r="BT8" s="37"/>
      <c r="BU8" s="25"/>
      <c r="BV8" s="37"/>
    </row>
    <row r="9" spans="1:74" s="11" customFormat="1" x14ac:dyDescent="0.2">
      <c r="A9" s="37"/>
      <c r="B9" s="37">
        <v>2</v>
      </c>
      <c r="C9" s="37">
        <v>1</v>
      </c>
      <c r="D9" s="37">
        <v>857316</v>
      </c>
      <c r="E9" s="37" t="s">
        <v>186</v>
      </c>
      <c r="F9" s="37">
        <v>1</v>
      </c>
      <c r="G9" s="38" t="s">
        <v>184</v>
      </c>
      <c r="H9" s="49">
        <v>288.22500000000002</v>
      </c>
      <c r="I9" s="49">
        <v>288.31</v>
      </c>
      <c r="J9" s="40">
        <v>34.720091666666669</v>
      </c>
      <c r="K9" s="40">
        <v>137.45014166666667</v>
      </c>
      <c r="L9" s="40">
        <v>34.720077777777782</v>
      </c>
      <c r="M9" s="40">
        <v>137.44927222222222</v>
      </c>
      <c r="N9" s="50">
        <v>84.999999999979536</v>
      </c>
      <c r="O9" s="50">
        <v>2</v>
      </c>
      <c r="P9" s="50">
        <v>1</v>
      </c>
      <c r="Q9" s="51"/>
      <c r="R9" s="50" t="s">
        <v>3</v>
      </c>
      <c r="S9" s="50" t="s">
        <v>101</v>
      </c>
      <c r="T9" s="50" t="s">
        <v>106</v>
      </c>
      <c r="U9" s="50">
        <v>5</v>
      </c>
      <c r="V9" s="50"/>
      <c r="W9" s="51" t="s">
        <v>121</v>
      </c>
      <c r="X9" s="50" t="s">
        <v>3</v>
      </c>
      <c r="Y9" s="50" t="s">
        <v>102</v>
      </c>
      <c r="Z9" s="50" t="s">
        <v>125</v>
      </c>
      <c r="AA9" s="50">
        <v>4</v>
      </c>
      <c r="AB9" s="50"/>
      <c r="AC9" s="51" t="s">
        <v>124</v>
      </c>
      <c r="AD9" s="50" t="s">
        <v>3</v>
      </c>
      <c r="AE9" s="50"/>
      <c r="AF9" s="50"/>
      <c r="AG9" s="50"/>
      <c r="AH9" s="50"/>
      <c r="AI9" s="51"/>
      <c r="AJ9" s="50"/>
      <c r="AK9" s="50"/>
      <c r="AL9" s="50"/>
      <c r="AM9" s="50"/>
      <c r="AN9" s="50"/>
      <c r="AO9" s="51"/>
      <c r="AP9" s="50"/>
      <c r="AQ9" s="50"/>
      <c r="AR9" s="50"/>
      <c r="AS9" s="50"/>
      <c r="AT9" s="50"/>
      <c r="AU9" s="51"/>
      <c r="AV9" s="50"/>
      <c r="AW9" s="50"/>
      <c r="AX9" s="50"/>
      <c r="AY9" s="50"/>
      <c r="AZ9" s="50"/>
      <c r="BA9" s="51"/>
      <c r="BB9" s="50"/>
      <c r="BC9" s="50"/>
      <c r="BD9" s="50"/>
      <c r="BE9" s="50"/>
      <c r="BF9" s="50"/>
      <c r="BG9" s="51"/>
      <c r="BH9" s="50"/>
      <c r="BI9" s="50"/>
      <c r="BJ9" s="50"/>
      <c r="BK9" s="50"/>
      <c r="BL9" s="50"/>
      <c r="BM9" s="51"/>
      <c r="BN9" s="50"/>
      <c r="BO9" s="51"/>
      <c r="BP9" s="51"/>
      <c r="BQ9" s="51"/>
      <c r="BR9" s="51"/>
      <c r="BS9" s="37"/>
      <c r="BT9" s="37"/>
      <c r="BU9" s="25"/>
      <c r="BV9" s="37"/>
    </row>
    <row r="10" spans="1:74" s="11" customFormat="1" x14ac:dyDescent="0.2">
      <c r="A10" s="37"/>
      <c r="B10" s="37">
        <v>2</v>
      </c>
      <c r="C10" s="37">
        <v>1</v>
      </c>
      <c r="D10" s="37">
        <v>857316</v>
      </c>
      <c r="E10" s="37" t="s">
        <v>186</v>
      </c>
      <c r="F10" s="37">
        <v>1</v>
      </c>
      <c r="G10" s="38" t="s">
        <v>184</v>
      </c>
      <c r="H10" s="49">
        <v>288.31</v>
      </c>
      <c r="I10" s="49">
        <v>288.83999999999997</v>
      </c>
      <c r="J10" s="40">
        <v>34.720077777777782</v>
      </c>
      <c r="K10" s="40">
        <v>137.44927222222222</v>
      </c>
      <c r="L10" s="40">
        <v>34.721366666666668</v>
      </c>
      <c r="M10" s="40">
        <v>137.44368333333333</v>
      </c>
      <c r="N10" s="50">
        <v>529.99999999997272</v>
      </c>
      <c r="O10" s="50">
        <v>2</v>
      </c>
      <c r="P10" s="50">
        <v>1</v>
      </c>
      <c r="Q10" s="51"/>
      <c r="R10" s="50" t="s">
        <v>3</v>
      </c>
      <c r="S10" s="50" t="s">
        <v>105</v>
      </c>
      <c r="T10" s="50" t="s">
        <v>108</v>
      </c>
      <c r="U10" s="50">
        <v>10</v>
      </c>
      <c r="V10" s="50"/>
      <c r="W10" s="51" t="s">
        <v>117</v>
      </c>
      <c r="X10" s="50" t="s">
        <v>3</v>
      </c>
      <c r="Y10" s="50"/>
      <c r="Z10" s="50"/>
      <c r="AA10" s="50"/>
      <c r="AB10" s="50"/>
      <c r="AC10" s="51" t="s">
        <v>123</v>
      </c>
      <c r="AD10" s="50" t="s">
        <v>3</v>
      </c>
      <c r="AE10" s="50"/>
      <c r="AF10" s="50"/>
      <c r="AG10" s="50"/>
      <c r="AH10" s="50"/>
      <c r="AI10" s="51"/>
      <c r="AJ10" s="50"/>
      <c r="AK10" s="50"/>
      <c r="AL10" s="50"/>
      <c r="AM10" s="50"/>
      <c r="AN10" s="50"/>
      <c r="AO10" s="51"/>
      <c r="AP10" s="50"/>
      <c r="AQ10" s="50"/>
      <c r="AR10" s="50"/>
      <c r="AS10" s="50"/>
      <c r="AT10" s="50"/>
      <c r="AU10" s="51"/>
      <c r="AV10" s="50"/>
      <c r="AW10" s="50"/>
      <c r="AX10" s="50"/>
      <c r="AY10" s="50"/>
      <c r="AZ10" s="50"/>
      <c r="BA10" s="51"/>
      <c r="BB10" s="50"/>
      <c r="BC10" s="50"/>
      <c r="BD10" s="50"/>
      <c r="BE10" s="50"/>
      <c r="BF10" s="50"/>
      <c r="BG10" s="51"/>
      <c r="BH10" s="50"/>
      <c r="BI10" s="50"/>
      <c r="BJ10" s="50"/>
      <c r="BK10" s="50"/>
      <c r="BL10" s="50"/>
      <c r="BM10" s="51"/>
      <c r="BN10" s="50"/>
      <c r="BO10" s="51"/>
      <c r="BP10" s="51"/>
      <c r="BQ10" s="51"/>
      <c r="BR10" s="51"/>
      <c r="BS10" s="37"/>
      <c r="BT10" s="37"/>
      <c r="BU10" s="25"/>
      <c r="BV10" s="37"/>
    </row>
    <row r="11" spans="1:74" s="11" customFormat="1" x14ac:dyDescent="0.2">
      <c r="A11" s="37"/>
      <c r="B11" s="37">
        <v>2</v>
      </c>
      <c r="C11" s="37">
        <v>1</v>
      </c>
      <c r="D11" s="37">
        <v>857316</v>
      </c>
      <c r="E11" s="37" t="s">
        <v>186</v>
      </c>
      <c r="F11" s="37">
        <v>1</v>
      </c>
      <c r="G11" s="38" t="s">
        <v>184</v>
      </c>
      <c r="H11" s="49">
        <v>288.33</v>
      </c>
      <c r="I11" s="49">
        <v>288.5</v>
      </c>
      <c r="J11" s="40">
        <v>34.720086111111115</v>
      </c>
      <c r="K11" s="40">
        <v>137.44903055555557</v>
      </c>
      <c r="L11" s="40">
        <v>34.720355555555557</v>
      </c>
      <c r="M11" s="40">
        <v>137.44722222222222</v>
      </c>
      <c r="N11" s="50">
        <v>170.00000000001592</v>
      </c>
      <c r="O11" s="50">
        <v>1</v>
      </c>
      <c r="P11" s="50">
        <v>1</v>
      </c>
      <c r="Q11" s="51"/>
      <c r="R11" s="50" t="s">
        <v>3</v>
      </c>
      <c r="S11" s="50" t="s">
        <v>100</v>
      </c>
      <c r="T11" s="50" t="s">
        <v>107</v>
      </c>
      <c r="U11" s="50">
        <v>5</v>
      </c>
      <c r="V11" s="50"/>
      <c r="W11" s="51" t="s">
        <v>120</v>
      </c>
      <c r="X11" s="50" t="s">
        <v>3</v>
      </c>
      <c r="Y11" s="50"/>
      <c r="Z11" s="50"/>
      <c r="AA11" s="50"/>
      <c r="AB11" s="50"/>
      <c r="AC11" s="51"/>
      <c r="AD11" s="50" t="s">
        <v>3</v>
      </c>
      <c r="AE11" s="50"/>
      <c r="AF11" s="50"/>
      <c r="AG11" s="50"/>
      <c r="AH11" s="50"/>
      <c r="AI11" s="51"/>
      <c r="AJ11" s="50"/>
      <c r="AK11" s="50"/>
      <c r="AL11" s="50"/>
      <c r="AM11" s="50"/>
      <c r="AN11" s="50"/>
      <c r="AO11" s="51"/>
      <c r="AP11" s="50"/>
      <c r="AQ11" s="50"/>
      <c r="AR11" s="50"/>
      <c r="AS11" s="50"/>
      <c r="AT11" s="50"/>
      <c r="AU11" s="51"/>
      <c r="AV11" s="50"/>
      <c r="AW11" s="50"/>
      <c r="AX11" s="50"/>
      <c r="AY11" s="50"/>
      <c r="AZ11" s="50"/>
      <c r="BA11" s="51"/>
      <c r="BB11" s="50"/>
      <c r="BC11" s="50"/>
      <c r="BD11" s="50"/>
      <c r="BE11" s="50"/>
      <c r="BF11" s="50"/>
      <c r="BG11" s="51"/>
      <c r="BH11" s="50"/>
      <c r="BI11" s="50"/>
      <c r="BJ11" s="50"/>
      <c r="BK11" s="50"/>
      <c r="BL11" s="50"/>
      <c r="BM11" s="51"/>
      <c r="BN11" s="50"/>
      <c r="BO11" s="51"/>
      <c r="BP11" s="51"/>
      <c r="BQ11" s="51"/>
      <c r="BR11" s="51"/>
      <c r="BS11" s="37"/>
      <c r="BT11" s="37"/>
      <c r="BU11" s="25"/>
      <c r="BV11" s="37"/>
    </row>
    <row r="12" spans="1:74" s="11" customFormat="1" x14ac:dyDescent="0.2">
      <c r="A12" s="37"/>
      <c r="B12" s="37">
        <v>2</v>
      </c>
      <c r="C12" s="37">
        <v>1</v>
      </c>
      <c r="D12" s="37">
        <v>857316</v>
      </c>
      <c r="E12" s="37" t="s">
        <v>186</v>
      </c>
      <c r="F12" s="37">
        <v>1</v>
      </c>
      <c r="G12" s="38" t="s">
        <v>184</v>
      </c>
      <c r="H12" s="49">
        <v>288.33</v>
      </c>
      <c r="I12" s="49">
        <v>288.5</v>
      </c>
      <c r="J12" s="40">
        <v>34.720086111111115</v>
      </c>
      <c r="K12" s="40">
        <v>137.44903055555557</v>
      </c>
      <c r="L12" s="40">
        <v>34.720355555555557</v>
      </c>
      <c r="M12" s="40">
        <v>137.44722222222222</v>
      </c>
      <c r="N12" s="50">
        <v>170.00000000001592</v>
      </c>
      <c r="O12" s="50">
        <v>1</v>
      </c>
      <c r="P12" s="50">
        <v>2</v>
      </c>
      <c r="Q12" s="51"/>
      <c r="R12" s="50" t="s">
        <v>3</v>
      </c>
      <c r="S12" s="50" t="s">
        <v>100</v>
      </c>
      <c r="T12" s="50" t="s">
        <v>107</v>
      </c>
      <c r="U12" s="50">
        <v>5</v>
      </c>
      <c r="V12" s="50"/>
      <c r="W12" s="51" t="s">
        <v>120</v>
      </c>
      <c r="X12" s="50" t="s">
        <v>3</v>
      </c>
      <c r="Y12" s="50"/>
      <c r="Z12" s="50"/>
      <c r="AA12" s="50"/>
      <c r="AB12" s="50"/>
      <c r="AC12" s="51" t="s">
        <v>123</v>
      </c>
      <c r="AD12" s="50" t="s">
        <v>3</v>
      </c>
      <c r="AE12" s="50" t="s">
        <v>102</v>
      </c>
      <c r="AF12" s="50"/>
      <c r="AG12" s="50">
        <v>7</v>
      </c>
      <c r="AH12" s="50"/>
      <c r="AI12" s="51" t="s">
        <v>140</v>
      </c>
      <c r="AJ12" s="50"/>
      <c r="AK12" s="50" t="s">
        <v>133</v>
      </c>
      <c r="AL12" s="50"/>
      <c r="AM12" s="50">
        <v>10</v>
      </c>
      <c r="AN12" s="50"/>
      <c r="AO12" s="51" t="s">
        <v>141</v>
      </c>
      <c r="AP12" s="50"/>
      <c r="AQ12" s="50"/>
      <c r="AR12" s="50"/>
      <c r="AS12" s="50"/>
      <c r="AT12" s="50"/>
      <c r="AU12" s="51"/>
      <c r="AV12" s="50"/>
      <c r="AW12" s="50"/>
      <c r="AX12" s="50"/>
      <c r="AY12" s="50"/>
      <c r="AZ12" s="50"/>
      <c r="BA12" s="51"/>
      <c r="BB12" s="50"/>
      <c r="BC12" s="50"/>
      <c r="BD12" s="50"/>
      <c r="BE12" s="50"/>
      <c r="BF12" s="50"/>
      <c r="BG12" s="51"/>
      <c r="BH12" s="50"/>
      <c r="BI12" s="50"/>
      <c r="BJ12" s="50"/>
      <c r="BK12" s="50"/>
      <c r="BL12" s="50"/>
      <c r="BM12" s="51"/>
      <c r="BN12" s="50"/>
      <c r="BO12" s="51"/>
      <c r="BP12" s="51"/>
      <c r="BQ12" s="51"/>
      <c r="BR12" s="51"/>
      <c r="BS12" s="37"/>
      <c r="BT12" s="37"/>
      <c r="BU12" s="25"/>
      <c r="BV12" s="37"/>
    </row>
    <row r="13" spans="1:74" s="11" customFormat="1" x14ac:dyDescent="0.2">
      <c r="A13" s="37"/>
      <c r="B13" s="37">
        <v>2</v>
      </c>
      <c r="C13" s="37">
        <v>1</v>
      </c>
      <c r="D13" s="37">
        <v>857316</v>
      </c>
      <c r="E13" s="37" t="s">
        <v>186</v>
      </c>
      <c r="F13" s="37">
        <v>1</v>
      </c>
      <c r="G13" s="38" t="s">
        <v>184</v>
      </c>
      <c r="H13" s="49">
        <v>288.5</v>
      </c>
      <c r="I13" s="49">
        <v>288.98</v>
      </c>
      <c r="J13" s="40">
        <v>34.720355555555557</v>
      </c>
      <c r="K13" s="40">
        <v>137.44722222222222</v>
      </c>
      <c r="L13" s="40">
        <v>34.721816666666669</v>
      </c>
      <c r="M13" s="40">
        <v>137.44196111111111</v>
      </c>
      <c r="N13" s="50">
        <v>480.00000000001819</v>
      </c>
      <c r="O13" s="50">
        <v>1</v>
      </c>
      <c r="P13" s="50">
        <v>1</v>
      </c>
      <c r="Q13" s="51"/>
      <c r="R13" s="50" t="s">
        <v>3</v>
      </c>
      <c r="S13" s="50" t="s">
        <v>105</v>
      </c>
      <c r="T13" s="50" t="s">
        <v>108</v>
      </c>
      <c r="U13" s="50">
        <v>5</v>
      </c>
      <c r="V13" s="50"/>
      <c r="W13" s="51" t="s">
        <v>117</v>
      </c>
      <c r="X13" s="50" t="s">
        <v>3</v>
      </c>
      <c r="Y13" s="50"/>
      <c r="Z13" s="50"/>
      <c r="AA13" s="50"/>
      <c r="AB13" s="50"/>
      <c r="AC13" s="51" t="s">
        <v>123</v>
      </c>
      <c r="AD13" s="50" t="s">
        <v>3</v>
      </c>
      <c r="AE13" s="50" t="s">
        <v>102</v>
      </c>
      <c r="AF13" s="50"/>
      <c r="AG13" s="50">
        <v>7</v>
      </c>
      <c r="AH13" s="50"/>
      <c r="AI13" s="51" t="s">
        <v>140</v>
      </c>
      <c r="AJ13" s="50"/>
      <c r="AK13" s="50" t="s">
        <v>133</v>
      </c>
      <c r="AL13" s="50"/>
      <c r="AM13" s="50">
        <v>10</v>
      </c>
      <c r="AN13" s="50"/>
      <c r="AO13" s="51" t="s">
        <v>141</v>
      </c>
      <c r="AP13" s="50"/>
      <c r="AQ13" s="50"/>
      <c r="AR13" s="50"/>
      <c r="AS13" s="50"/>
      <c r="AT13" s="50"/>
      <c r="AU13" s="51"/>
      <c r="AV13" s="50"/>
      <c r="AW13" s="50"/>
      <c r="AX13" s="50"/>
      <c r="AY13" s="50"/>
      <c r="AZ13" s="50"/>
      <c r="BA13" s="51"/>
      <c r="BB13" s="50"/>
      <c r="BC13" s="50"/>
      <c r="BD13" s="50"/>
      <c r="BE13" s="50"/>
      <c r="BF13" s="50"/>
      <c r="BG13" s="51"/>
      <c r="BH13" s="50"/>
      <c r="BI13" s="50"/>
      <c r="BJ13" s="50"/>
      <c r="BK13" s="50"/>
      <c r="BL13" s="50"/>
      <c r="BM13" s="51"/>
      <c r="BN13" s="50"/>
      <c r="BO13" s="51"/>
      <c r="BP13" s="51"/>
      <c r="BQ13" s="51"/>
      <c r="BR13" s="51"/>
      <c r="BS13" s="37"/>
      <c r="BT13" s="37"/>
      <c r="BU13" s="25"/>
      <c r="BV13" s="37"/>
    </row>
    <row r="14" spans="1:74" s="11" customFormat="1" x14ac:dyDescent="0.2">
      <c r="A14" s="37"/>
      <c r="B14" s="37">
        <v>2</v>
      </c>
      <c r="C14" s="37">
        <v>1</v>
      </c>
      <c r="D14" s="37">
        <v>857316</v>
      </c>
      <c r="E14" s="37" t="s">
        <v>186</v>
      </c>
      <c r="F14" s="37">
        <v>1</v>
      </c>
      <c r="G14" s="38" t="s">
        <v>184</v>
      </c>
      <c r="H14" s="49">
        <v>288.5</v>
      </c>
      <c r="I14" s="49">
        <v>288.98</v>
      </c>
      <c r="J14" s="40">
        <v>34.720355555555557</v>
      </c>
      <c r="K14" s="40">
        <v>137.44722222222222</v>
      </c>
      <c r="L14" s="40">
        <v>34.721816666666669</v>
      </c>
      <c r="M14" s="40">
        <v>137.44196111111111</v>
      </c>
      <c r="N14" s="50">
        <v>480.00000000001819</v>
      </c>
      <c r="O14" s="50">
        <v>1</v>
      </c>
      <c r="P14" s="50">
        <v>2</v>
      </c>
      <c r="Q14" s="51"/>
      <c r="R14" s="50" t="s">
        <v>3</v>
      </c>
      <c r="S14" s="50" t="s">
        <v>104</v>
      </c>
      <c r="T14" s="50"/>
      <c r="U14" s="50">
        <v>5</v>
      </c>
      <c r="V14" s="50"/>
      <c r="W14" s="51" t="s">
        <v>118</v>
      </c>
      <c r="X14" s="50" t="s">
        <v>3</v>
      </c>
      <c r="Y14" s="50"/>
      <c r="Z14" s="50"/>
      <c r="AA14" s="50"/>
      <c r="AB14" s="50"/>
      <c r="AC14" s="51"/>
      <c r="AD14" s="50" t="s">
        <v>3</v>
      </c>
      <c r="AE14" s="50"/>
      <c r="AF14" s="50"/>
      <c r="AG14" s="50"/>
      <c r="AH14" s="50"/>
      <c r="AI14" s="51"/>
      <c r="AJ14" s="50"/>
      <c r="AK14" s="50"/>
      <c r="AL14" s="50"/>
      <c r="AM14" s="50"/>
      <c r="AN14" s="50"/>
      <c r="AO14" s="51"/>
      <c r="AP14" s="50"/>
      <c r="AQ14" s="50"/>
      <c r="AR14" s="50"/>
      <c r="AS14" s="50"/>
      <c r="AT14" s="50"/>
      <c r="AU14" s="51"/>
      <c r="AV14" s="50"/>
      <c r="AW14" s="50"/>
      <c r="AX14" s="50"/>
      <c r="AY14" s="50"/>
      <c r="AZ14" s="50"/>
      <c r="BA14" s="51"/>
      <c r="BB14" s="50"/>
      <c r="BC14" s="50"/>
      <c r="BD14" s="50"/>
      <c r="BE14" s="50"/>
      <c r="BF14" s="50"/>
      <c r="BG14" s="51"/>
      <c r="BH14" s="50"/>
      <c r="BI14" s="50"/>
      <c r="BJ14" s="50"/>
      <c r="BK14" s="50"/>
      <c r="BL14" s="50"/>
      <c r="BM14" s="51"/>
      <c r="BN14" s="50"/>
      <c r="BO14" s="51"/>
      <c r="BP14" s="51"/>
      <c r="BQ14" s="51"/>
      <c r="BR14" s="51"/>
      <c r="BS14" s="37"/>
      <c r="BT14" s="37"/>
      <c r="BU14" s="25"/>
      <c r="BV14" s="37"/>
    </row>
    <row r="15" spans="1:74" s="11" customFormat="1" x14ac:dyDescent="0.2">
      <c r="A15" s="37"/>
      <c r="B15" s="37">
        <v>2</v>
      </c>
      <c r="C15" s="37">
        <v>1</v>
      </c>
      <c r="D15" s="37">
        <v>857316</v>
      </c>
      <c r="E15" s="37" t="s">
        <v>186</v>
      </c>
      <c r="F15" s="37">
        <v>1</v>
      </c>
      <c r="G15" s="38" t="s">
        <v>184</v>
      </c>
      <c r="H15" s="49">
        <v>288.82499999999999</v>
      </c>
      <c r="I15" s="49">
        <v>288.98</v>
      </c>
      <c r="J15" s="40">
        <v>34.721277777777779</v>
      </c>
      <c r="K15" s="40">
        <v>137.44393055555557</v>
      </c>
      <c r="L15" s="40">
        <v>34.721816666666669</v>
      </c>
      <c r="M15" s="40">
        <v>137.44196111111111</v>
      </c>
      <c r="N15" s="50">
        <v>155.00000000002956</v>
      </c>
      <c r="O15" s="50">
        <v>2</v>
      </c>
      <c r="P15" s="50">
        <v>2</v>
      </c>
      <c r="Q15" s="51"/>
      <c r="R15" s="50" t="s">
        <v>3</v>
      </c>
      <c r="S15" s="50" t="s">
        <v>100</v>
      </c>
      <c r="T15" s="50" t="s">
        <v>107</v>
      </c>
      <c r="U15" s="50">
        <v>5</v>
      </c>
      <c r="V15" s="50"/>
      <c r="W15" s="51" t="s">
        <v>119</v>
      </c>
      <c r="X15" s="50" t="s">
        <v>3</v>
      </c>
      <c r="Y15" s="50"/>
      <c r="Z15" s="50"/>
      <c r="AA15" s="50"/>
      <c r="AB15" s="50"/>
      <c r="AC15" s="51"/>
      <c r="AD15" s="50" t="s">
        <v>3</v>
      </c>
      <c r="AE15" s="50"/>
      <c r="AF15" s="50"/>
      <c r="AG15" s="50"/>
      <c r="AH15" s="50"/>
      <c r="AI15" s="51"/>
      <c r="AJ15" s="50"/>
      <c r="AK15" s="50"/>
      <c r="AL15" s="50"/>
      <c r="AM15" s="50"/>
      <c r="AN15" s="50"/>
      <c r="AO15" s="51"/>
      <c r="AP15" s="50"/>
      <c r="AQ15" s="50"/>
      <c r="AR15" s="50"/>
      <c r="AS15" s="50"/>
      <c r="AT15" s="50"/>
      <c r="AU15" s="51"/>
      <c r="AV15" s="50"/>
      <c r="AW15" s="50"/>
      <c r="AX15" s="50"/>
      <c r="AY15" s="50"/>
      <c r="AZ15" s="50"/>
      <c r="BA15" s="51"/>
      <c r="BB15" s="50"/>
      <c r="BC15" s="50"/>
      <c r="BD15" s="50"/>
      <c r="BE15" s="50"/>
      <c r="BF15" s="50"/>
      <c r="BG15" s="51"/>
      <c r="BH15" s="50"/>
      <c r="BI15" s="50"/>
      <c r="BJ15" s="50"/>
      <c r="BK15" s="50"/>
      <c r="BL15" s="50"/>
      <c r="BM15" s="51"/>
      <c r="BN15" s="50"/>
      <c r="BO15" s="51"/>
      <c r="BP15" s="51"/>
      <c r="BQ15" s="51"/>
      <c r="BR15" s="51"/>
      <c r="BS15" s="37"/>
      <c r="BT15" s="37"/>
      <c r="BU15" s="25"/>
      <c r="BV15" s="37"/>
    </row>
    <row r="16" spans="1:74" s="11" customFormat="1" x14ac:dyDescent="0.2">
      <c r="A16" s="37"/>
      <c r="B16" s="37">
        <v>2</v>
      </c>
      <c r="C16" s="37">
        <v>1</v>
      </c>
      <c r="D16" s="37">
        <v>857316</v>
      </c>
      <c r="E16" s="37" t="s">
        <v>186</v>
      </c>
      <c r="F16" s="37">
        <v>1</v>
      </c>
      <c r="G16" s="38" t="s">
        <v>184</v>
      </c>
      <c r="H16" s="49">
        <v>288.83999999999997</v>
      </c>
      <c r="I16" s="49">
        <v>288.87</v>
      </c>
      <c r="J16" s="40">
        <v>34.721366666666668</v>
      </c>
      <c r="K16" s="40">
        <v>137.44368333333333</v>
      </c>
      <c r="L16" s="40">
        <v>34.721463888888891</v>
      </c>
      <c r="M16" s="40">
        <v>137.44331944444446</v>
      </c>
      <c r="N16" s="50">
        <v>30.000000000029559</v>
      </c>
      <c r="O16" s="50">
        <v>2</v>
      </c>
      <c r="P16" s="50">
        <v>1</v>
      </c>
      <c r="Q16" s="51"/>
      <c r="R16" s="50" t="s">
        <v>3</v>
      </c>
      <c r="S16" s="50" t="s">
        <v>100</v>
      </c>
      <c r="T16" s="50" t="s">
        <v>107</v>
      </c>
      <c r="U16" s="50">
        <v>5</v>
      </c>
      <c r="V16" s="50"/>
      <c r="W16" s="51" t="s">
        <v>120</v>
      </c>
      <c r="X16" s="50" t="s">
        <v>3</v>
      </c>
      <c r="Y16" s="50"/>
      <c r="Z16" s="50"/>
      <c r="AA16" s="50"/>
      <c r="AB16" s="50"/>
      <c r="AC16" s="51" t="s">
        <v>123</v>
      </c>
      <c r="AD16" s="50" t="s">
        <v>3</v>
      </c>
      <c r="AE16" s="50"/>
      <c r="AF16" s="50"/>
      <c r="AG16" s="50"/>
      <c r="AH16" s="50"/>
      <c r="AI16" s="51"/>
      <c r="AJ16" s="50"/>
      <c r="AK16" s="50"/>
      <c r="AL16" s="50"/>
      <c r="AM16" s="50"/>
      <c r="AN16" s="50"/>
      <c r="AO16" s="51"/>
      <c r="AP16" s="50"/>
      <c r="AQ16" s="50"/>
      <c r="AR16" s="50"/>
      <c r="AS16" s="50"/>
      <c r="AT16" s="50"/>
      <c r="AU16" s="51"/>
      <c r="AV16" s="50"/>
      <c r="AW16" s="50"/>
      <c r="AX16" s="50"/>
      <c r="AY16" s="50"/>
      <c r="AZ16" s="50"/>
      <c r="BA16" s="51"/>
      <c r="BB16" s="50"/>
      <c r="BC16" s="50"/>
      <c r="BD16" s="50"/>
      <c r="BE16" s="50"/>
      <c r="BF16" s="50"/>
      <c r="BG16" s="51"/>
      <c r="BH16" s="50"/>
      <c r="BI16" s="50"/>
      <c r="BJ16" s="50"/>
      <c r="BK16" s="50"/>
      <c r="BL16" s="50"/>
      <c r="BM16" s="51"/>
      <c r="BN16" s="50"/>
      <c r="BO16" s="51"/>
      <c r="BP16" s="51"/>
      <c r="BQ16" s="51"/>
      <c r="BR16" s="51"/>
      <c r="BS16" s="37"/>
      <c r="BT16" s="37"/>
      <c r="BU16" s="25"/>
      <c r="BV16" s="37"/>
    </row>
    <row r="17" spans="1:74" s="11" customFormat="1" x14ac:dyDescent="0.2">
      <c r="A17" s="37"/>
      <c r="B17" s="37">
        <v>2</v>
      </c>
      <c r="C17" s="37">
        <v>1</v>
      </c>
      <c r="D17" s="37">
        <v>857316</v>
      </c>
      <c r="E17" s="37" t="s">
        <v>186</v>
      </c>
      <c r="F17" s="37">
        <v>1</v>
      </c>
      <c r="G17" s="38" t="s">
        <v>184</v>
      </c>
      <c r="H17" s="49">
        <v>288.87</v>
      </c>
      <c r="I17" s="49">
        <v>288.98</v>
      </c>
      <c r="J17" s="40">
        <v>34.721463888888891</v>
      </c>
      <c r="K17" s="40">
        <v>137.44331944444446</v>
      </c>
      <c r="L17" s="40">
        <v>34.721816666666669</v>
      </c>
      <c r="M17" s="40">
        <v>137.44196111111111</v>
      </c>
      <c r="N17" s="50">
        <v>110.00000000001364</v>
      </c>
      <c r="O17" s="50">
        <v>2</v>
      </c>
      <c r="P17" s="50">
        <v>1</v>
      </c>
      <c r="Q17" s="51"/>
      <c r="R17" s="50" t="s">
        <v>3</v>
      </c>
      <c r="S17" s="50" t="s">
        <v>100</v>
      </c>
      <c r="T17" s="50" t="s">
        <v>107</v>
      </c>
      <c r="U17" s="50">
        <v>5</v>
      </c>
      <c r="V17" s="50"/>
      <c r="W17" s="51" t="s">
        <v>120</v>
      </c>
      <c r="X17" s="50" t="s">
        <v>3</v>
      </c>
      <c r="Y17" s="50"/>
      <c r="Z17" s="50"/>
      <c r="AA17" s="50"/>
      <c r="AB17" s="50"/>
      <c r="AC17" s="51" t="s">
        <v>123</v>
      </c>
      <c r="AD17" s="50" t="s">
        <v>3</v>
      </c>
      <c r="AE17" s="50" t="s">
        <v>102</v>
      </c>
      <c r="AF17" s="50"/>
      <c r="AG17" s="50">
        <v>7</v>
      </c>
      <c r="AH17" s="50"/>
      <c r="AI17" s="51" t="s">
        <v>140</v>
      </c>
      <c r="AJ17" s="50"/>
      <c r="AK17" s="50" t="s">
        <v>133</v>
      </c>
      <c r="AL17" s="50"/>
      <c r="AM17" s="50">
        <v>10</v>
      </c>
      <c r="AN17" s="50"/>
      <c r="AO17" s="51" t="s">
        <v>141</v>
      </c>
      <c r="AP17" s="50"/>
      <c r="AQ17" s="50"/>
      <c r="AR17" s="50"/>
      <c r="AS17" s="50"/>
      <c r="AT17" s="50"/>
      <c r="AU17" s="51"/>
      <c r="AV17" s="50"/>
      <c r="AW17" s="50"/>
      <c r="AX17" s="50"/>
      <c r="AY17" s="50"/>
      <c r="AZ17" s="50"/>
      <c r="BA17" s="51"/>
      <c r="BB17" s="50"/>
      <c r="BC17" s="50"/>
      <c r="BD17" s="50"/>
      <c r="BE17" s="50"/>
      <c r="BF17" s="50"/>
      <c r="BG17" s="51"/>
      <c r="BH17" s="50"/>
      <c r="BI17" s="50"/>
      <c r="BJ17" s="50"/>
      <c r="BK17" s="50"/>
      <c r="BL17" s="50"/>
      <c r="BM17" s="51"/>
      <c r="BN17" s="50"/>
      <c r="BO17" s="51"/>
      <c r="BP17" s="51"/>
      <c r="BQ17" s="51"/>
      <c r="BR17" s="51"/>
      <c r="BS17" s="37"/>
      <c r="BT17" s="37"/>
      <c r="BU17" s="25"/>
      <c r="BV17" s="37"/>
    </row>
    <row r="18" spans="1:74" s="11" customFormat="1" x14ac:dyDescent="0.2">
      <c r="A18" s="37"/>
      <c r="B18" s="37">
        <v>2</v>
      </c>
      <c r="C18" s="37">
        <v>1</v>
      </c>
      <c r="D18" s="37">
        <v>857316</v>
      </c>
      <c r="E18" s="37" t="s">
        <v>186</v>
      </c>
      <c r="F18" s="37">
        <v>1</v>
      </c>
      <c r="G18" s="38" t="s">
        <v>184</v>
      </c>
      <c r="H18" s="49">
        <v>288.98</v>
      </c>
      <c r="I18" s="49">
        <v>289.02</v>
      </c>
      <c r="J18" s="40">
        <v>34.721816666666669</v>
      </c>
      <c r="K18" s="40">
        <v>137.44196111111111</v>
      </c>
      <c r="L18" s="40">
        <v>34.72195277777778</v>
      </c>
      <c r="M18" s="40">
        <v>137.4414888888889</v>
      </c>
      <c r="N18" s="50">
        <v>39.99999999996362</v>
      </c>
      <c r="O18" s="50">
        <v>1</v>
      </c>
      <c r="P18" s="50">
        <v>1</v>
      </c>
      <c r="Q18" s="51"/>
      <c r="R18" s="50" t="s">
        <v>3</v>
      </c>
      <c r="S18" s="50" t="s">
        <v>101</v>
      </c>
      <c r="T18" s="50" t="s">
        <v>106</v>
      </c>
      <c r="U18" s="50">
        <v>5</v>
      </c>
      <c r="V18" s="50"/>
      <c r="W18" s="51" t="s">
        <v>121</v>
      </c>
      <c r="X18" s="50" t="s">
        <v>3</v>
      </c>
      <c r="Y18" s="50"/>
      <c r="Z18" s="50"/>
      <c r="AA18" s="50"/>
      <c r="AB18" s="50"/>
      <c r="AC18" s="51"/>
      <c r="AD18" s="50" t="s">
        <v>3</v>
      </c>
      <c r="AE18" s="50"/>
      <c r="AF18" s="50"/>
      <c r="AG18" s="50"/>
      <c r="AH18" s="50"/>
      <c r="AI18" s="51"/>
      <c r="AJ18" s="50"/>
      <c r="AK18" s="50"/>
      <c r="AL18" s="50"/>
      <c r="AM18" s="50"/>
      <c r="AN18" s="50"/>
      <c r="AO18" s="51"/>
      <c r="AP18" s="50"/>
      <c r="AQ18" s="50"/>
      <c r="AR18" s="50"/>
      <c r="AS18" s="50"/>
      <c r="AT18" s="50"/>
      <c r="AU18" s="51"/>
      <c r="AV18" s="50"/>
      <c r="AW18" s="50"/>
      <c r="AX18" s="50"/>
      <c r="AY18" s="50"/>
      <c r="AZ18" s="50"/>
      <c r="BA18" s="51"/>
      <c r="BB18" s="50"/>
      <c r="BC18" s="50"/>
      <c r="BD18" s="50"/>
      <c r="BE18" s="50"/>
      <c r="BF18" s="50"/>
      <c r="BG18" s="51"/>
      <c r="BH18" s="50"/>
      <c r="BI18" s="50"/>
      <c r="BJ18" s="50"/>
      <c r="BK18" s="50"/>
      <c r="BL18" s="50"/>
      <c r="BM18" s="51"/>
      <c r="BN18" s="50"/>
      <c r="BO18" s="51"/>
      <c r="BP18" s="51"/>
      <c r="BQ18" s="51"/>
      <c r="BR18" s="51"/>
      <c r="BS18" s="37"/>
      <c r="BT18" s="37"/>
      <c r="BU18" s="25"/>
      <c r="BV18" s="37"/>
    </row>
    <row r="19" spans="1:74" s="11" customFormat="1" x14ac:dyDescent="0.2">
      <c r="A19" s="37"/>
      <c r="B19" s="37">
        <v>2</v>
      </c>
      <c r="C19" s="37">
        <v>1</v>
      </c>
      <c r="D19" s="37">
        <v>857316</v>
      </c>
      <c r="E19" s="37" t="s">
        <v>186</v>
      </c>
      <c r="F19" s="37">
        <v>1</v>
      </c>
      <c r="G19" s="38" t="s">
        <v>184</v>
      </c>
      <c r="H19" s="49">
        <v>288.98</v>
      </c>
      <c r="I19" s="49">
        <v>289.02</v>
      </c>
      <c r="J19" s="40">
        <v>34.721816666666669</v>
      </c>
      <c r="K19" s="40">
        <v>137.44196111111111</v>
      </c>
      <c r="L19" s="40">
        <v>34.72195277777778</v>
      </c>
      <c r="M19" s="40">
        <v>137.4414888888889</v>
      </c>
      <c r="N19" s="50">
        <v>39.99999999996362</v>
      </c>
      <c r="O19" s="50">
        <v>1</v>
      </c>
      <c r="P19" s="50">
        <v>2</v>
      </c>
      <c r="Q19" s="51"/>
      <c r="R19" s="50" t="s">
        <v>3</v>
      </c>
      <c r="S19" s="50" t="s">
        <v>100</v>
      </c>
      <c r="T19" s="50" t="s">
        <v>107</v>
      </c>
      <c r="U19" s="50">
        <v>5</v>
      </c>
      <c r="V19" s="50"/>
      <c r="W19" s="51" t="s">
        <v>120</v>
      </c>
      <c r="X19" s="50" t="s">
        <v>3</v>
      </c>
      <c r="Y19" s="50"/>
      <c r="Z19" s="50"/>
      <c r="AA19" s="50"/>
      <c r="AB19" s="50"/>
      <c r="AC19" s="51"/>
      <c r="AD19" s="50" t="s">
        <v>3</v>
      </c>
      <c r="AE19" s="50"/>
      <c r="AF19" s="50"/>
      <c r="AG19" s="50"/>
      <c r="AH19" s="50"/>
      <c r="AI19" s="51"/>
      <c r="AJ19" s="50"/>
      <c r="AK19" s="50"/>
      <c r="AL19" s="50"/>
      <c r="AM19" s="50"/>
      <c r="AN19" s="50"/>
      <c r="AO19" s="51"/>
      <c r="AP19" s="50"/>
      <c r="AQ19" s="50"/>
      <c r="AR19" s="50"/>
      <c r="AS19" s="50"/>
      <c r="AT19" s="50"/>
      <c r="AU19" s="51"/>
      <c r="AV19" s="50"/>
      <c r="AW19" s="50"/>
      <c r="AX19" s="50"/>
      <c r="AY19" s="50"/>
      <c r="AZ19" s="50"/>
      <c r="BA19" s="51"/>
      <c r="BB19" s="50"/>
      <c r="BC19" s="50"/>
      <c r="BD19" s="50"/>
      <c r="BE19" s="50"/>
      <c r="BF19" s="50"/>
      <c r="BG19" s="51"/>
      <c r="BH19" s="50"/>
      <c r="BI19" s="50"/>
      <c r="BJ19" s="50"/>
      <c r="BK19" s="50"/>
      <c r="BL19" s="50"/>
      <c r="BM19" s="51"/>
      <c r="BN19" s="50"/>
      <c r="BO19" s="51"/>
      <c r="BP19" s="51"/>
      <c r="BQ19" s="51"/>
      <c r="BR19" s="51"/>
      <c r="BS19" s="37"/>
      <c r="BT19" s="37"/>
      <c r="BU19" s="25"/>
      <c r="BV19" s="37"/>
    </row>
    <row r="20" spans="1:74" s="11" customFormat="1" x14ac:dyDescent="0.2">
      <c r="A20" s="37"/>
      <c r="B20" s="37">
        <v>2</v>
      </c>
      <c r="C20" s="37">
        <v>1</v>
      </c>
      <c r="D20" s="37">
        <v>857316</v>
      </c>
      <c r="E20" s="37" t="s">
        <v>186</v>
      </c>
      <c r="F20" s="37">
        <v>1</v>
      </c>
      <c r="G20" s="38" t="s">
        <v>184</v>
      </c>
      <c r="H20" s="49">
        <v>288.98</v>
      </c>
      <c r="I20" s="49">
        <v>289.02</v>
      </c>
      <c r="J20" s="40">
        <v>34.721816666666669</v>
      </c>
      <c r="K20" s="40">
        <v>137.44196111111111</v>
      </c>
      <c r="L20" s="40">
        <v>34.72195277777778</v>
      </c>
      <c r="M20" s="40">
        <v>137.4414888888889</v>
      </c>
      <c r="N20" s="50">
        <v>39.99999999996362</v>
      </c>
      <c r="O20" s="50">
        <v>2</v>
      </c>
      <c r="P20" s="50">
        <v>1</v>
      </c>
      <c r="Q20" s="51"/>
      <c r="R20" s="50" t="s">
        <v>3</v>
      </c>
      <c r="S20" s="50" t="s">
        <v>105</v>
      </c>
      <c r="T20" s="50" t="s">
        <v>108</v>
      </c>
      <c r="U20" s="50">
        <v>5</v>
      </c>
      <c r="V20" s="50"/>
      <c r="W20" s="51" t="s">
        <v>117</v>
      </c>
      <c r="X20" s="50" t="s">
        <v>3</v>
      </c>
      <c r="Y20" s="50"/>
      <c r="Z20" s="50"/>
      <c r="AA20" s="50"/>
      <c r="AB20" s="50"/>
      <c r="AC20" s="51" t="s">
        <v>123</v>
      </c>
      <c r="AD20" s="50" t="s">
        <v>3</v>
      </c>
      <c r="AE20" s="50" t="s">
        <v>102</v>
      </c>
      <c r="AF20" s="50"/>
      <c r="AG20" s="50">
        <v>7</v>
      </c>
      <c r="AH20" s="50"/>
      <c r="AI20" s="51" t="s">
        <v>140</v>
      </c>
      <c r="AJ20" s="50"/>
      <c r="AK20" s="50" t="s">
        <v>133</v>
      </c>
      <c r="AL20" s="50"/>
      <c r="AM20" s="50">
        <v>10</v>
      </c>
      <c r="AN20" s="50"/>
      <c r="AO20" s="51" t="s">
        <v>141</v>
      </c>
      <c r="AP20" s="50"/>
      <c r="AQ20" s="50"/>
      <c r="AR20" s="50"/>
      <c r="AS20" s="50"/>
      <c r="AT20" s="50"/>
      <c r="AU20" s="51"/>
      <c r="AV20" s="50"/>
      <c r="AW20" s="50"/>
      <c r="AX20" s="50"/>
      <c r="AY20" s="50"/>
      <c r="AZ20" s="50"/>
      <c r="BA20" s="51"/>
      <c r="BB20" s="50"/>
      <c r="BC20" s="50"/>
      <c r="BD20" s="50"/>
      <c r="BE20" s="50"/>
      <c r="BF20" s="50"/>
      <c r="BG20" s="51"/>
      <c r="BH20" s="50"/>
      <c r="BI20" s="50"/>
      <c r="BJ20" s="50"/>
      <c r="BK20" s="50"/>
      <c r="BL20" s="50"/>
      <c r="BM20" s="51"/>
      <c r="BN20" s="50"/>
      <c r="BO20" s="51"/>
      <c r="BP20" s="51"/>
      <c r="BQ20" s="51"/>
      <c r="BR20" s="51"/>
      <c r="BS20" s="37"/>
      <c r="BT20" s="37"/>
      <c r="BU20" s="25"/>
      <c r="BV20" s="37"/>
    </row>
    <row r="21" spans="1:74" s="11" customFormat="1" x14ac:dyDescent="0.2">
      <c r="A21" s="37"/>
      <c r="B21" s="37">
        <v>2</v>
      </c>
      <c r="C21" s="37">
        <v>1</v>
      </c>
      <c r="D21" s="37">
        <v>857316</v>
      </c>
      <c r="E21" s="37" t="s">
        <v>186</v>
      </c>
      <c r="F21" s="37">
        <v>1</v>
      </c>
      <c r="G21" s="38" t="s">
        <v>184</v>
      </c>
      <c r="H21" s="49">
        <v>288.98</v>
      </c>
      <c r="I21" s="49">
        <v>288.10300000000001</v>
      </c>
      <c r="J21" s="40">
        <v>34.721816666666669</v>
      </c>
      <c r="K21" s="40">
        <v>137.44196111111111</v>
      </c>
      <c r="L21" s="40">
        <v>34.721980555555561</v>
      </c>
      <c r="M21" s="40">
        <v>137.44129166666667</v>
      </c>
      <c r="N21" s="50">
        <v>877.00000000000955</v>
      </c>
      <c r="O21" s="50">
        <v>2</v>
      </c>
      <c r="P21" s="50">
        <v>2</v>
      </c>
      <c r="Q21" s="51"/>
      <c r="R21" s="50" t="s">
        <v>3</v>
      </c>
      <c r="S21" s="50" t="s">
        <v>104</v>
      </c>
      <c r="T21" s="50"/>
      <c r="U21" s="50">
        <v>5</v>
      </c>
      <c r="V21" s="50"/>
      <c r="W21" s="51" t="s">
        <v>115</v>
      </c>
      <c r="X21" s="50" t="s">
        <v>3</v>
      </c>
      <c r="Y21" s="50"/>
      <c r="Z21" s="50"/>
      <c r="AA21" s="50"/>
      <c r="AB21" s="50"/>
      <c r="AC21" s="51" t="s">
        <v>123</v>
      </c>
      <c r="AD21" s="50" t="s">
        <v>3</v>
      </c>
      <c r="AE21" s="50"/>
      <c r="AF21" s="50"/>
      <c r="AG21" s="50"/>
      <c r="AH21" s="50"/>
      <c r="AI21" s="51"/>
      <c r="AJ21" s="50"/>
      <c r="AK21" s="50"/>
      <c r="AL21" s="50"/>
      <c r="AM21" s="50"/>
      <c r="AN21" s="50"/>
      <c r="AO21" s="51"/>
      <c r="AP21" s="50"/>
      <c r="AQ21" s="50"/>
      <c r="AR21" s="50"/>
      <c r="AS21" s="50"/>
      <c r="AT21" s="50"/>
      <c r="AU21" s="51"/>
      <c r="AV21" s="50"/>
      <c r="AW21" s="50"/>
      <c r="AX21" s="50"/>
      <c r="AY21" s="50"/>
      <c r="AZ21" s="50"/>
      <c r="BA21" s="51"/>
      <c r="BB21" s="50"/>
      <c r="BC21" s="50"/>
      <c r="BD21" s="50"/>
      <c r="BE21" s="50"/>
      <c r="BF21" s="50"/>
      <c r="BG21" s="51"/>
      <c r="BH21" s="50"/>
      <c r="BI21" s="50"/>
      <c r="BJ21" s="50"/>
      <c r="BK21" s="50"/>
      <c r="BL21" s="50"/>
      <c r="BM21" s="51"/>
      <c r="BN21" s="50"/>
      <c r="BO21" s="51"/>
      <c r="BP21" s="51"/>
      <c r="BQ21" s="51"/>
      <c r="BR21" s="51"/>
      <c r="BS21" s="37"/>
      <c r="BT21" s="37"/>
      <c r="BU21" s="25"/>
      <c r="BV21" s="37"/>
    </row>
  </sheetData>
  <sortState xmlns:xlrd2="http://schemas.microsoft.com/office/spreadsheetml/2017/richdata2" ref="A4:BV21">
    <sortCondition ref="E4:E21"/>
    <sortCondition ref="G4:G21"/>
    <sortCondition ref="H4:H21"/>
  </sortState>
  <phoneticPr fontId="1"/>
  <pageMargins left="0.70866141732283472" right="0.70866141732283472" top="0.74803149606299213" bottom="0.74803149606299213" header="0.31496062992125984" footer="0.31496062992125984"/>
  <pageSetup paperSize="8" fitToWidth="3" orientation="landscape" r:id="rId1"/>
  <headerFooter>
    <oddHeader xml:space="preserve">&amp;R【機密性２】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0F15-2DA4-4CEF-867D-EDF34C43E0EC}">
  <sheetPr>
    <tabColor theme="4" tint="0.59999389629810485"/>
  </sheetPr>
  <dimension ref="A1:AB23"/>
  <sheetViews>
    <sheetView zoomScale="80" zoomScaleNormal="80" zoomScaleSheetLayoutView="100" workbookViewId="0">
      <pane ySplit="3" topLeftCell="A4" activePane="bottomLeft" state="frozen"/>
      <selection activeCell="M8177" sqref="M8177"/>
      <selection pane="bottomLeft" activeCell="V37" sqref="V37"/>
    </sheetView>
  </sheetViews>
  <sheetFormatPr defaultColWidth="9" defaultRowHeight="11" x14ac:dyDescent="0.2"/>
  <cols>
    <col min="1" max="1" width="9.7265625" style="12" customWidth="1"/>
    <col min="2" max="2" width="4.6328125" style="12" customWidth="1"/>
    <col min="3" max="3" width="4.6328125" style="11" customWidth="1"/>
    <col min="4" max="4" width="6.7265625" style="12" customWidth="1"/>
    <col min="5" max="5" width="6.08984375" style="12" customWidth="1"/>
    <col min="6" max="6" width="4.6328125" style="11" customWidth="1"/>
    <col min="7" max="7" width="6.08984375" style="43" customWidth="1"/>
    <col min="8" max="9" width="7.54296875" style="44" customWidth="1"/>
    <col min="10" max="13" width="9.08984375" style="12" customWidth="1"/>
    <col min="14" max="14" width="6.6328125" style="12" customWidth="1"/>
    <col min="15" max="16" width="4.6328125" style="11" customWidth="1"/>
    <col min="17" max="17" width="9.7265625" style="11" customWidth="1"/>
    <col min="18" max="18" width="6.08984375" style="11" customWidth="1"/>
    <col min="19" max="19" width="4.7265625" style="11" customWidth="1"/>
    <col min="20" max="21" width="7.54296875" style="12" customWidth="1"/>
    <col min="22" max="22" width="9.6328125" style="12" customWidth="1"/>
    <col min="23" max="24" width="9.6328125" style="16" customWidth="1"/>
    <col min="25" max="28" width="9.6328125" style="12" customWidth="1"/>
    <col min="29" max="16384" width="9" style="12"/>
  </cols>
  <sheetData>
    <row r="1" spans="1:28" ht="30" customHeight="1" x14ac:dyDescent="0.2">
      <c r="A1" s="34" t="s">
        <v>182</v>
      </c>
      <c r="C1" s="12"/>
      <c r="F1" s="35"/>
      <c r="G1" s="36"/>
      <c r="H1" s="15"/>
      <c r="I1" s="15"/>
    </row>
    <row r="2" spans="1:28" s="79" customFormat="1" ht="24" customHeight="1" x14ac:dyDescent="0.2">
      <c r="A2" s="27" t="s">
        <v>191</v>
      </c>
      <c r="B2" s="27" t="s">
        <v>192</v>
      </c>
      <c r="C2" s="27" t="s">
        <v>192</v>
      </c>
      <c r="D2" s="27" t="s">
        <v>192</v>
      </c>
      <c r="E2" s="78" t="s">
        <v>193</v>
      </c>
      <c r="F2" s="78" t="s">
        <v>192</v>
      </c>
      <c r="G2" s="78" t="s">
        <v>194</v>
      </c>
      <c r="H2" s="78" t="s">
        <v>195</v>
      </c>
      <c r="I2" s="78" t="s">
        <v>195</v>
      </c>
      <c r="J2" s="78" t="s">
        <v>195</v>
      </c>
      <c r="K2" s="78" t="s">
        <v>195</v>
      </c>
      <c r="L2" s="78" t="s">
        <v>195</v>
      </c>
      <c r="M2" s="78" t="s">
        <v>195</v>
      </c>
      <c r="N2" s="78" t="s">
        <v>192</v>
      </c>
      <c r="O2" s="78" t="s">
        <v>192</v>
      </c>
      <c r="P2" s="78" t="s">
        <v>192</v>
      </c>
      <c r="Q2" s="78" t="s">
        <v>190</v>
      </c>
      <c r="R2" s="78" t="s">
        <v>201</v>
      </c>
      <c r="S2" s="78" t="s">
        <v>192</v>
      </c>
      <c r="T2" s="78" t="s">
        <v>192</v>
      </c>
      <c r="U2" s="78" t="s">
        <v>192</v>
      </c>
      <c r="V2" s="78" t="s">
        <v>190</v>
      </c>
      <c r="W2" s="27" t="s">
        <v>197</v>
      </c>
      <c r="X2" s="27" t="s">
        <v>197</v>
      </c>
      <c r="Y2" s="78" t="s">
        <v>190</v>
      </c>
      <c r="Z2" s="78" t="s">
        <v>190</v>
      </c>
      <c r="AA2" s="78" t="s">
        <v>190</v>
      </c>
      <c r="AB2" s="75" t="s">
        <v>198</v>
      </c>
    </row>
    <row r="3" spans="1:28" ht="33" x14ac:dyDescent="0.2">
      <c r="A3" s="2" t="s">
        <v>173</v>
      </c>
      <c r="B3" s="2" t="s">
        <v>47</v>
      </c>
      <c r="C3" s="1" t="s">
        <v>51</v>
      </c>
      <c r="D3" s="1" t="s">
        <v>2</v>
      </c>
      <c r="E3" s="1" t="s">
        <v>1</v>
      </c>
      <c r="F3" s="1" t="s">
        <v>53</v>
      </c>
      <c r="G3" s="8" t="s">
        <v>54</v>
      </c>
      <c r="H3" s="6" t="s">
        <v>18</v>
      </c>
      <c r="I3" s="6" t="s">
        <v>19</v>
      </c>
      <c r="J3" s="1" t="s">
        <v>4</v>
      </c>
      <c r="K3" s="1" t="s">
        <v>5</v>
      </c>
      <c r="L3" s="1" t="s">
        <v>6</v>
      </c>
      <c r="M3" s="1" t="s">
        <v>7</v>
      </c>
      <c r="N3" s="4" t="s">
        <v>20</v>
      </c>
      <c r="O3" s="4" t="s">
        <v>0</v>
      </c>
      <c r="P3" s="4" t="s">
        <v>8</v>
      </c>
      <c r="Q3" s="4" t="s">
        <v>9</v>
      </c>
      <c r="R3" s="4" t="s">
        <v>202</v>
      </c>
      <c r="S3" s="4" t="s">
        <v>176</v>
      </c>
      <c r="T3" s="4" t="s">
        <v>183</v>
      </c>
      <c r="U3" s="4" t="s">
        <v>177</v>
      </c>
      <c r="V3" s="4" t="s">
        <v>178</v>
      </c>
      <c r="W3" s="5" t="s">
        <v>10</v>
      </c>
      <c r="X3" s="5" t="s">
        <v>11</v>
      </c>
      <c r="Y3" s="2" t="s">
        <v>89</v>
      </c>
      <c r="Z3" s="2" t="s">
        <v>63</v>
      </c>
      <c r="AA3" s="2" t="s">
        <v>49</v>
      </c>
      <c r="AB3" s="7" t="s">
        <v>50</v>
      </c>
    </row>
    <row r="4" spans="1:28" x14ac:dyDescent="0.2">
      <c r="A4" s="37"/>
      <c r="B4" s="37">
        <v>2</v>
      </c>
      <c r="C4" s="37">
        <v>1</v>
      </c>
      <c r="D4" s="37">
        <v>857316</v>
      </c>
      <c r="E4" s="37" t="s">
        <v>186</v>
      </c>
      <c r="F4" s="37">
        <v>1</v>
      </c>
      <c r="G4" s="38" t="s">
        <v>184</v>
      </c>
      <c r="H4" s="39">
        <v>283.34500000000003</v>
      </c>
      <c r="I4" s="39">
        <v>283.39999999999998</v>
      </c>
      <c r="J4" s="40">
        <v>35.388519444444441</v>
      </c>
      <c r="K4" s="40">
        <v>139.51988888888891</v>
      </c>
      <c r="L4" s="40">
        <v>34.691466666666663</v>
      </c>
      <c r="M4" s="40">
        <v>137.48892499999999</v>
      </c>
      <c r="N4" s="41">
        <f t="shared" ref="N4:N23" si="0">ABS(I4-H4)*1000</f>
        <v>54.999999999949978</v>
      </c>
      <c r="O4" s="37">
        <v>1</v>
      </c>
      <c r="P4" s="37">
        <v>1</v>
      </c>
      <c r="Q4" s="37" t="s">
        <v>3</v>
      </c>
      <c r="R4" s="37" t="s">
        <v>174</v>
      </c>
      <c r="S4" s="37">
        <v>8</v>
      </c>
      <c r="T4" s="37"/>
      <c r="U4" s="37"/>
      <c r="V4" s="37"/>
      <c r="W4" s="25"/>
      <c r="X4" s="25"/>
      <c r="Y4" s="42"/>
      <c r="Z4" s="42"/>
      <c r="AA4" s="42"/>
      <c r="AB4" s="42"/>
    </row>
    <row r="5" spans="1:28" x14ac:dyDescent="0.2">
      <c r="A5" s="37"/>
      <c r="B5" s="37">
        <v>2</v>
      </c>
      <c r="C5" s="37">
        <v>1</v>
      </c>
      <c r="D5" s="37">
        <v>857316</v>
      </c>
      <c r="E5" s="37" t="s">
        <v>186</v>
      </c>
      <c r="F5" s="37">
        <v>1</v>
      </c>
      <c r="G5" s="38" t="s">
        <v>184</v>
      </c>
      <c r="H5" s="39">
        <v>283.34500000000003</v>
      </c>
      <c r="I5" s="39">
        <v>283.39999999999998</v>
      </c>
      <c r="J5" s="40">
        <v>35.388519444444441</v>
      </c>
      <c r="K5" s="40">
        <v>139.51988888888891</v>
      </c>
      <c r="L5" s="40">
        <v>34.691466666666663</v>
      </c>
      <c r="M5" s="40">
        <v>137.48892499999999</v>
      </c>
      <c r="N5" s="41">
        <f t="shared" si="0"/>
        <v>54.999999999949978</v>
      </c>
      <c r="O5" s="37">
        <v>1</v>
      </c>
      <c r="P5" s="37">
        <v>1</v>
      </c>
      <c r="Q5" s="37" t="s">
        <v>3</v>
      </c>
      <c r="R5" s="37" t="s">
        <v>174</v>
      </c>
      <c r="S5" s="37">
        <v>8</v>
      </c>
      <c r="T5" s="37"/>
      <c r="U5" s="37"/>
      <c r="V5" s="37"/>
      <c r="W5" s="25"/>
      <c r="X5" s="25"/>
      <c r="Y5" s="42"/>
      <c r="Z5" s="42"/>
      <c r="AA5" s="42"/>
      <c r="AB5" s="42"/>
    </row>
    <row r="6" spans="1:28" x14ac:dyDescent="0.2">
      <c r="A6" s="37"/>
      <c r="B6" s="37">
        <v>2</v>
      </c>
      <c r="C6" s="37">
        <v>1</v>
      </c>
      <c r="D6" s="37">
        <v>857316</v>
      </c>
      <c r="E6" s="37" t="s">
        <v>186</v>
      </c>
      <c r="F6" s="37">
        <v>1</v>
      </c>
      <c r="G6" s="38" t="s">
        <v>184</v>
      </c>
      <c r="H6" s="39">
        <v>283.34500000000003</v>
      </c>
      <c r="I6" s="39">
        <v>283.39999999999998</v>
      </c>
      <c r="J6" s="40">
        <v>34.690911111111106</v>
      </c>
      <c r="K6" s="40">
        <v>137.48866388888888</v>
      </c>
      <c r="L6" s="40">
        <v>34.691466666666663</v>
      </c>
      <c r="M6" s="40">
        <v>137.48892499999999</v>
      </c>
      <c r="N6" s="41">
        <f t="shared" si="0"/>
        <v>54.999999999949978</v>
      </c>
      <c r="O6" s="37">
        <v>2</v>
      </c>
      <c r="P6" s="37">
        <v>1</v>
      </c>
      <c r="Q6" s="37" t="s">
        <v>3</v>
      </c>
      <c r="R6" s="37" t="s">
        <v>174</v>
      </c>
      <c r="S6" s="37">
        <v>8</v>
      </c>
      <c r="T6" s="37"/>
      <c r="U6" s="37"/>
      <c r="V6" s="37"/>
      <c r="W6" s="25"/>
      <c r="X6" s="25"/>
      <c r="Y6" s="42"/>
      <c r="Z6" s="42"/>
      <c r="AA6" s="42"/>
      <c r="AB6" s="42"/>
    </row>
    <row r="7" spans="1:28" x14ac:dyDescent="0.2">
      <c r="A7" s="37"/>
      <c r="B7" s="37">
        <v>2</v>
      </c>
      <c r="C7" s="37">
        <v>1</v>
      </c>
      <c r="D7" s="37">
        <v>857316</v>
      </c>
      <c r="E7" s="37" t="s">
        <v>186</v>
      </c>
      <c r="F7" s="37">
        <v>1</v>
      </c>
      <c r="G7" s="38" t="s">
        <v>184</v>
      </c>
      <c r="H7" s="39">
        <v>283.39999999999998</v>
      </c>
      <c r="I7" s="39">
        <v>283.48</v>
      </c>
      <c r="J7" s="40">
        <v>34.691466666666663</v>
      </c>
      <c r="K7" s="40">
        <v>137.48892499999999</v>
      </c>
      <c r="L7" s="40">
        <v>34.69564722222222</v>
      </c>
      <c r="M7" s="40">
        <v>137.48836388888887</v>
      </c>
      <c r="N7" s="41">
        <f t="shared" si="0"/>
        <v>80.000000000040927</v>
      </c>
      <c r="O7" s="37">
        <v>1</v>
      </c>
      <c r="P7" s="37">
        <v>1</v>
      </c>
      <c r="Q7" s="37" t="s">
        <v>3</v>
      </c>
      <c r="R7" s="37" t="s">
        <v>174</v>
      </c>
      <c r="S7" s="37">
        <v>8</v>
      </c>
      <c r="T7" s="37"/>
      <c r="U7" s="37"/>
      <c r="V7" s="37"/>
      <c r="W7" s="25"/>
      <c r="X7" s="25"/>
      <c r="Y7" s="42"/>
      <c r="Z7" s="42"/>
      <c r="AA7" s="42"/>
      <c r="AB7" s="42"/>
    </row>
    <row r="8" spans="1:28" x14ac:dyDescent="0.2">
      <c r="A8" s="37"/>
      <c r="B8" s="37">
        <v>2</v>
      </c>
      <c r="C8" s="37">
        <v>1</v>
      </c>
      <c r="D8" s="37">
        <v>857316</v>
      </c>
      <c r="E8" s="37" t="s">
        <v>186</v>
      </c>
      <c r="F8" s="37">
        <v>1</v>
      </c>
      <c r="G8" s="38" t="s">
        <v>184</v>
      </c>
      <c r="H8" s="39">
        <v>283.39999999999998</v>
      </c>
      <c r="I8" s="39">
        <v>283.48</v>
      </c>
      <c r="J8" s="40">
        <v>34.691466666666663</v>
      </c>
      <c r="K8" s="40">
        <v>137.48892499999999</v>
      </c>
      <c r="L8" s="40">
        <v>34.69564722222222</v>
      </c>
      <c r="M8" s="40">
        <v>137.48836388888887</v>
      </c>
      <c r="N8" s="41">
        <f t="shared" si="0"/>
        <v>80.000000000040927</v>
      </c>
      <c r="O8" s="37">
        <v>2</v>
      </c>
      <c r="P8" s="37">
        <v>1</v>
      </c>
      <c r="Q8" s="37" t="s">
        <v>3</v>
      </c>
      <c r="R8" s="37" t="s">
        <v>174</v>
      </c>
      <c r="S8" s="37">
        <v>8</v>
      </c>
      <c r="T8" s="37"/>
      <c r="U8" s="37"/>
      <c r="V8" s="37"/>
      <c r="W8" s="25"/>
      <c r="X8" s="25"/>
      <c r="Y8" s="42"/>
      <c r="Z8" s="42"/>
      <c r="AA8" s="42"/>
      <c r="AB8" s="42"/>
    </row>
    <row r="9" spans="1:28" x14ac:dyDescent="0.2">
      <c r="A9" s="37"/>
      <c r="B9" s="37">
        <v>2</v>
      </c>
      <c r="C9" s="37">
        <v>1</v>
      </c>
      <c r="D9" s="37">
        <v>857316</v>
      </c>
      <c r="E9" s="37" t="s">
        <v>186</v>
      </c>
      <c r="F9" s="37">
        <v>1</v>
      </c>
      <c r="G9" s="38" t="s">
        <v>184</v>
      </c>
      <c r="H9" s="39">
        <v>283.48</v>
      </c>
      <c r="I9" s="39">
        <v>283.49</v>
      </c>
      <c r="J9" s="40">
        <v>34.69564722222222</v>
      </c>
      <c r="K9" s="40">
        <v>137.48836388888887</v>
      </c>
      <c r="L9" s="40">
        <v>34.698402777777773</v>
      </c>
      <c r="M9" s="40">
        <v>137.48657777777777</v>
      </c>
      <c r="N9" s="41">
        <f t="shared" si="0"/>
        <v>9.9999999999909051</v>
      </c>
      <c r="O9" s="37">
        <v>2</v>
      </c>
      <c r="P9" s="37">
        <v>1</v>
      </c>
      <c r="Q9" s="37" t="s">
        <v>175</v>
      </c>
      <c r="R9" s="37" t="s">
        <v>174</v>
      </c>
      <c r="S9" s="37">
        <v>8</v>
      </c>
      <c r="T9" s="37"/>
      <c r="U9" s="37"/>
      <c r="V9" s="37"/>
      <c r="W9" s="25"/>
      <c r="X9" s="25"/>
      <c r="Y9" s="42"/>
      <c r="Z9" s="42"/>
      <c r="AA9" s="42"/>
      <c r="AB9" s="42"/>
    </row>
    <row r="10" spans="1:28" x14ac:dyDescent="0.2">
      <c r="A10" s="37"/>
      <c r="B10" s="37">
        <v>2</v>
      </c>
      <c r="C10" s="37">
        <v>1</v>
      </c>
      <c r="D10" s="37">
        <v>857316</v>
      </c>
      <c r="E10" s="37" t="s">
        <v>186</v>
      </c>
      <c r="F10" s="37">
        <v>1</v>
      </c>
      <c r="G10" s="38" t="s">
        <v>184</v>
      </c>
      <c r="H10" s="39">
        <v>283.48</v>
      </c>
      <c r="I10" s="39">
        <v>283.79500000000002</v>
      </c>
      <c r="J10" s="40">
        <v>34.69564722222222</v>
      </c>
      <c r="K10" s="40">
        <v>137.48836388888887</v>
      </c>
      <c r="L10" s="40">
        <v>34.695899999999995</v>
      </c>
      <c r="M10" s="40">
        <v>137.48821944444444</v>
      </c>
      <c r="N10" s="41">
        <f t="shared" si="0"/>
        <v>314.99999999999773</v>
      </c>
      <c r="O10" s="37">
        <v>1</v>
      </c>
      <c r="P10" s="37">
        <v>1</v>
      </c>
      <c r="Q10" s="37" t="s">
        <v>3</v>
      </c>
      <c r="R10" s="37" t="s">
        <v>174</v>
      </c>
      <c r="S10" s="37">
        <v>8</v>
      </c>
      <c r="T10" s="37"/>
      <c r="U10" s="37"/>
      <c r="V10" s="37"/>
      <c r="W10" s="25"/>
      <c r="X10" s="25"/>
      <c r="Y10" s="42"/>
      <c r="Z10" s="42"/>
      <c r="AA10" s="42"/>
      <c r="AB10" s="42"/>
    </row>
    <row r="11" spans="1:28" x14ac:dyDescent="0.2">
      <c r="A11" s="37"/>
      <c r="B11" s="37">
        <v>2</v>
      </c>
      <c r="C11" s="37">
        <v>1</v>
      </c>
      <c r="D11" s="37">
        <v>857316</v>
      </c>
      <c r="E11" s="37" t="s">
        <v>186</v>
      </c>
      <c r="F11" s="37">
        <v>1</v>
      </c>
      <c r="G11" s="38" t="s">
        <v>184</v>
      </c>
      <c r="H11" s="39">
        <v>283.49</v>
      </c>
      <c r="I11" s="39">
        <v>283.79500000000002</v>
      </c>
      <c r="J11" s="40">
        <v>34.695899999999995</v>
      </c>
      <c r="K11" s="40">
        <v>137.48821944444444</v>
      </c>
      <c r="L11" s="40">
        <v>34.698402777777773</v>
      </c>
      <c r="M11" s="40">
        <v>137.48657777777777</v>
      </c>
      <c r="N11" s="41">
        <f t="shared" si="0"/>
        <v>305.00000000000682</v>
      </c>
      <c r="O11" s="37">
        <v>2</v>
      </c>
      <c r="P11" s="37">
        <v>1</v>
      </c>
      <c r="Q11" s="37" t="s">
        <v>3</v>
      </c>
      <c r="R11" s="37" t="s">
        <v>174</v>
      </c>
      <c r="S11" s="37">
        <v>8</v>
      </c>
      <c r="T11" s="37"/>
      <c r="U11" s="37"/>
      <c r="V11" s="37"/>
      <c r="W11" s="25"/>
      <c r="X11" s="25"/>
      <c r="Y11" s="42"/>
      <c r="Z11" s="42"/>
      <c r="AA11" s="42"/>
      <c r="AB11" s="42"/>
    </row>
    <row r="12" spans="1:28" x14ac:dyDescent="0.2">
      <c r="A12" s="37"/>
      <c r="B12" s="37">
        <v>2</v>
      </c>
      <c r="C12" s="37">
        <v>1</v>
      </c>
      <c r="D12" s="37">
        <v>857316</v>
      </c>
      <c r="E12" s="37" t="s">
        <v>186</v>
      </c>
      <c r="F12" s="37">
        <v>1</v>
      </c>
      <c r="G12" s="38" t="s">
        <v>184</v>
      </c>
      <c r="H12" s="39">
        <v>283.79500000000002</v>
      </c>
      <c r="I12" s="39">
        <v>283.81400000000002</v>
      </c>
      <c r="J12" s="40">
        <v>34.698402777777773</v>
      </c>
      <c r="K12" s="40">
        <v>137.48657777777777</v>
      </c>
      <c r="L12" s="40">
        <v>34.698505555555549</v>
      </c>
      <c r="M12" s="40">
        <v>137.48650833333332</v>
      </c>
      <c r="N12" s="41">
        <f t="shared" si="0"/>
        <v>19.000000000005457</v>
      </c>
      <c r="O12" s="37">
        <v>1</v>
      </c>
      <c r="P12" s="37">
        <v>1</v>
      </c>
      <c r="Q12" s="37" t="s">
        <v>3</v>
      </c>
      <c r="R12" s="37" t="s">
        <v>174</v>
      </c>
      <c r="S12" s="37">
        <v>8</v>
      </c>
      <c r="T12" s="37"/>
      <c r="U12" s="37"/>
      <c r="V12" s="37"/>
      <c r="W12" s="25"/>
      <c r="X12" s="25"/>
      <c r="Y12" s="42"/>
      <c r="Z12" s="42"/>
      <c r="AA12" s="42"/>
      <c r="AB12" s="42"/>
    </row>
    <row r="13" spans="1:28" x14ac:dyDescent="0.2">
      <c r="A13" s="37"/>
      <c r="B13" s="37">
        <v>2</v>
      </c>
      <c r="C13" s="37">
        <v>1</v>
      </c>
      <c r="D13" s="37">
        <v>857316</v>
      </c>
      <c r="E13" s="37" t="s">
        <v>186</v>
      </c>
      <c r="F13" s="37">
        <v>1</v>
      </c>
      <c r="G13" s="38" t="s">
        <v>184</v>
      </c>
      <c r="H13" s="39">
        <v>283.79500000000002</v>
      </c>
      <c r="I13" s="39">
        <v>283.815</v>
      </c>
      <c r="J13" s="40">
        <v>34.698402777777773</v>
      </c>
      <c r="K13" s="40">
        <v>137.48657777777777</v>
      </c>
      <c r="L13" s="40">
        <v>34.698505555555549</v>
      </c>
      <c r="M13" s="40">
        <v>137.48650833333332</v>
      </c>
      <c r="N13" s="41">
        <f t="shared" si="0"/>
        <v>19.99999999998181</v>
      </c>
      <c r="O13" s="37">
        <v>2</v>
      </c>
      <c r="P13" s="37">
        <v>1</v>
      </c>
      <c r="Q13" s="37" t="s">
        <v>3</v>
      </c>
      <c r="R13" s="37" t="s">
        <v>174</v>
      </c>
      <c r="S13" s="37">
        <v>8</v>
      </c>
      <c r="T13" s="37"/>
      <c r="U13" s="37"/>
      <c r="V13" s="37"/>
      <c r="W13" s="25"/>
      <c r="X13" s="25"/>
      <c r="Y13" s="42"/>
      <c r="Z13" s="42"/>
      <c r="AA13" s="42"/>
      <c r="AB13" s="42"/>
    </row>
    <row r="14" spans="1:28" x14ac:dyDescent="0.2">
      <c r="A14" s="37"/>
      <c r="B14" s="37">
        <v>2</v>
      </c>
      <c r="C14" s="37">
        <v>1</v>
      </c>
      <c r="D14" s="37">
        <v>857316</v>
      </c>
      <c r="E14" s="37" t="s">
        <v>186</v>
      </c>
      <c r="F14" s="37">
        <v>1</v>
      </c>
      <c r="G14" s="38" t="s">
        <v>184</v>
      </c>
      <c r="H14" s="39">
        <v>283.79500000000002</v>
      </c>
      <c r="I14" s="39">
        <v>283.81400000000002</v>
      </c>
      <c r="J14" s="40">
        <v>34.698402777777773</v>
      </c>
      <c r="K14" s="40">
        <v>137.48657777777777</v>
      </c>
      <c r="L14" s="40">
        <v>34.698505555555549</v>
      </c>
      <c r="M14" s="40">
        <v>137.48650833333332</v>
      </c>
      <c r="N14" s="41">
        <f t="shared" si="0"/>
        <v>19.000000000005457</v>
      </c>
      <c r="O14" s="37">
        <v>1</v>
      </c>
      <c r="P14" s="37">
        <v>1</v>
      </c>
      <c r="Q14" s="37" t="s">
        <v>175</v>
      </c>
      <c r="R14" s="37" t="s">
        <v>174</v>
      </c>
      <c r="S14" s="37">
        <v>8</v>
      </c>
      <c r="T14" s="37"/>
      <c r="U14" s="37"/>
      <c r="V14" s="37"/>
      <c r="W14" s="25"/>
      <c r="X14" s="25"/>
      <c r="Y14" s="42"/>
      <c r="Z14" s="42"/>
      <c r="AA14" s="42"/>
      <c r="AB14" s="42"/>
    </row>
    <row r="15" spans="1:28" x14ac:dyDescent="0.2">
      <c r="A15" s="37"/>
      <c r="B15" s="37">
        <v>2</v>
      </c>
      <c r="C15" s="37">
        <v>1</v>
      </c>
      <c r="D15" s="37">
        <v>857316</v>
      </c>
      <c r="E15" s="37" t="s">
        <v>186</v>
      </c>
      <c r="F15" s="37">
        <v>1</v>
      </c>
      <c r="G15" s="38" t="s">
        <v>184</v>
      </c>
      <c r="H15" s="39">
        <v>283.79500000000002</v>
      </c>
      <c r="I15" s="39">
        <v>283.81400000000002</v>
      </c>
      <c r="J15" s="40">
        <v>34.698402777777773</v>
      </c>
      <c r="K15" s="40">
        <v>137.48657777777777</v>
      </c>
      <c r="L15" s="40">
        <v>34.698505555555549</v>
      </c>
      <c r="M15" s="40">
        <v>137.48650833333332</v>
      </c>
      <c r="N15" s="41">
        <f t="shared" si="0"/>
        <v>19.000000000005457</v>
      </c>
      <c r="O15" s="37">
        <v>2</v>
      </c>
      <c r="P15" s="37">
        <v>1</v>
      </c>
      <c r="Q15" s="37" t="s">
        <v>175</v>
      </c>
      <c r="R15" s="37" t="s">
        <v>174</v>
      </c>
      <c r="S15" s="37">
        <v>8</v>
      </c>
      <c r="T15" s="37"/>
      <c r="U15" s="37"/>
      <c r="V15" s="37"/>
      <c r="W15" s="25"/>
      <c r="X15" s="25"/>
      <c r="Y15" s="42"/>
      <c r="Z15" s="42"/>
      <c r="AA15" s="42"/>
      <c r="AB15" s="42"/>
    </row>
    <row r="16" spans="1:28" x14ac:dyDescent="0.2">
      <c r="A16" s="37"/>
      <c r="B16" s="37">
        <v>2</v>
      </c>
      <c r="C16" s="37">
        <v>1</v>
      </c>
      <c r="D16" s="37">
        <v>857316</v>
      </c>
      <c r="E16" s="37" t="s">
        <v>186</v>
      </c>
      <c r="F16" s="37">
        <v>1</v>
      </c>
      <c r="G16" s="38" t="s">
        <v>184</v>
      </c>
      <c r="H16" s="39">
        <v>283.81400000000002</v>
      </c>
      <c r="I16" s="39">
        <v>284</v>
      </c>
      <c r="J16" s="40">
        <v>34.698505555555549</v>
      </c>
      <c r="K16" s="40">
        <v>137.48650833333332</v>
      </c>
      <c r="L16" s="40">
        <v>34.699872222222218</v>
      </c>
      <c r="M16" s="40">
        <v>137.48527222222222</v>
      </c>
      <c r="N16" s="41">
        <f t="shared" si="0"/>
        <v>185.99999999997863</v>
      </c>
      <c r="O16" s="37">
        <v>1</v>
      </c>
      <c r="P16" s="37">
        <v>1</v>
      </c>
      <c r="Q16" s="37" t="s">
        <v>3</v>
      </c>
      <c r="R16" s="37" t="s">
        <v>174</v>
      </c>
      <c r="S16" s="37">
        <v>6</v>
      </c>
      <c r="T16" s="37"/>
      <c r="U16" s="37"/>
      <c r="V16" s="37"/>
      <c r="W16" s="25"/>
      <c r="X16" s="25"/>
      <c r="Y16" s="42"/>
      <c r="Z16" s="42"/>
      <c r="AA16" s="42"/>
      <c r="AB16" s="42"/>
    </row>
    <row r="17" spans="1:28" x14ac:dyDescent="0.2">
      <c r="A17" s="37"/>
      <c r="B17" s="37">
        <v>2</v>
      </c>
      <c r="C17" s="37">
        <v>1</v>
      </c>
      <c r="D17" s="37">
        <v>857316</v>
      </c>
      <c r="E17" s="37" t="s">
        <v>186</v>
      </c>
      <c r="F17" s="37">
        <v>1</v>
      </c>
      <c r="G17" s="38" t="s">
        <v>184</v>
      </c>
      <c r="H17" s="39">
        <v>283.81400000000002</v>
      </c>
      <c r="I17" s="39">
        <v>284</v>
      </c>
      <c r="J17" s="40">
        <v>34.698505555555549</v>
      </c>
      <c r="K17" s="40">
        <v>137.48650833333332</v>
      </c>
      <c r="L17" s="40">
        <v>34.699872222222218</v>
      </c>
      <c r="M17" s="40">
        <v>137.48527222222222</v>
      </c>
      <c r="N17" s="41">
        <f t="shared" si="0"/>
        <v>185.99999999997863</v>
      </c>
      <c r="O17" s="37">
        <v>1</v>
      </c>
      <c r="P17" s="37">
        <v>1</v>
      </c>
      <c r="Q17" s="37" t="s">
        <v>3</v>
      </c>
      <c r="R17" s="37" t="s">
        <v>174</v>
      </c>
      <c r="S17" s="37">
        <v>6</v>
      </c>
      <c r="T17" s="37"/>
      <c r="U17" s="37"/>
      <c r="V17" s="37"/>
      <c r="W17" s="25"/>
      <c r="X17" s="25"/>
      <c r="Y17" s="42"/>
      <c r="Z17" s="42"/>
      <c r="AA17" s="42"/>
      <c r="AB17" s="42"/>
    </row>
    <row r="18" spans="1:28" x14ac:dyDescent="0.2">
      <c r="A18" s="37"/>
      <c r="B18" s="37">
        <v>2</v>
      </c>
      <c r="C18" s="37">
        <v>1</v>
      </c>
      <c r="D18" s="37">
        <v>857316</v>
      </c>
      <c r="E18" s="37" t="s">
        <v>186</v>
      </c>
      <c r="F18" s="37">
        <v>1</v>
      </c>
      <c r="G18" s="38" t="s">
        <v>184</v>
      </c>
      <c r="H18" s="39">
        <v>283.81400000000002</v>
      </c>
      <c r="I18" s="39">
        <v>284</v>
      </c>
      <c r="J18" s="40">
        <v>34.698505555555549</v>
      </c>
      <c r="K18" s="40">
        <v>137.48650833333332</v>
      </c>
      <c r="L18" s="40">
        <v>34.699872222222218</v>
      </c>
      <c r="M18" s="40">
        <v>137.48527222222222</v>
      </c>
      <c r="N18" s="41">
        <f t="shared" si="0"/>
        <v>185.99999999997863</v>
      </c>
      <c r="O18" s="37">
        <v>2</v>
      </c>
      <c r="P18" s="37">
        <v>1</v>
      </c>
      <c r="Q18" s="37" t="s">
        <v>3</v>
      </c>
      <c r="R18" s="37" t="s">
        <v>174</v>
      </c>
      <c r="S18" s="37">
        <v>6</v>
      </c>
      <c r="T18" s="37"/>
      <c r="U18" s="37"/>
      <c r="V18" s="37"/>
      <c r="W18" s="25"/>
      <c r="X18" s="25"/>
      <c r="Y18" s="42"/>
      <c r="Z18" s="42"/>
      <c r="AA18" s="42"/>
      <c r="AB18" s="42"/>
    </row>
    <row r="19" spans="1:28" x14ac:dyDescent="0.2">
      <c r="A19" s="37"/>
      <c r="B19" s="37">
        <v>2</v>
      </c>
      <c r="C19" s="37">
        <v>1</v>
      </c>
      <c r="D19" s="37">
        <v>857316</v>
      </c>
      <c r="E19" s="37" t="s">
        <v>186</v>
      </c>
      <c r="F19" s="37">
        <v>1</v>
      </c>
      <c r="G19" s="38" t="s">
        <v>184</v>
      </c>
      <c r="H19" s="39">
        <v>283.815</v>
      </c>
      <c r="I19" s="39">
        <v>284</v>
      </c>
      <c r="J19" s="40">
        <v>34.69851111111111</v>
      </c>
      <c r="K19" s="40">
        <v>137.48649166666667</v>
      </c>
      <c r="L19" s="40">
        <v>34.699872222222218</v>
      </c>
      <c r="M19" s="40">
        <v>137.48527222222222</v>
      </c>
      <c r="N19" s="41">
        <f t="shared" si="0"/>
        <v>185.00000000000227</v>
      </c>
      <c r="O19" s="37">
        <v>2</v>
      </c>
      <c r="P19" s="37">
        <v>1</v>
      </c>
      <c r="Q19" s="37" t="s">
        <v>3</v>
      </c>
      <c r="R19" s="37" t="s">
        <v>174</v>
      </c>
      <c r="S19" s="37">
        <v>6</v>
      </c>
      <c r="T19" s="37"/>
      <c r="U19" s="37"/>
      <c r="V19" s="37"/>
      <c r="W19" s="25"/>
      <c r="X19" s="25"/>
      <c r="Y19" s="42"/>
      <c r="Z19" s="42"/>
      <c r="AA19" s="42"/>
      <c r="AB19" s="42"/>
    </row>
    <row r="20" spans="1:28" x14ac:dyDescent="0.2">
      <c r="A20" s="37"/>
      <c r="B20" s="37">
        <v>2</v>
      </c>
      <c r="C20" s="37">
        <v>1</v>
      </c>
      <c r="D20" s="37">
        <v>857316</v>
      </c>
      <c r="E20" s="37" t="s">
        <v>186</v>
      </c>
      <c r="F20" s="37">
        <v>1</v>
      </c>
      <c r="G20" s="38" t="s">
        <v>184</v>
      </c>
      <c r="H20" s="39">
        <v>284</v>
      </c>
      <c r="I20" s="39">
        <v>285.16500000000002</v>
      </c>
      <c r="J20" s="40">
        <v>34.699872222222218</v>
      </c>
      <c r="K20" s="40">
        <v>137.48527222222222</v>
      </c>
      <c r="L20" s="40">
        <v>34.707930555555556</v>
      </c>
      <c r="M20" s="40">
        <v>137.4774888888889</v>
      </c>
      <c r="N20" s="41">
        <f t="shared" si="0"/>
        <v>1165.0000000000205</v>
      </c>
      <c r="O20" s="37">
        <v>1</v>
      </c>
      <c r="P20" s="37">
        <v>1</v>
      </c>
      <c r="Q20" s="37" t="s">
        <v>3</v>
      </c>
      <c r="R20" s="37" t="s">
        <v>174</v>
      </c>
      <c r="S20" s="37">
        <v>6</v>
      </c>
      <c r="T20" s="37"/>
      <c r="U20" s="37"/>
      <c r="V20" s="37"/>
      <c r="W20" s="25"/>
      <c r="X20" s="25"/>
      <c r="Y20" s="42"/>
      <c r="Z20" s="42"/>
      <c r="AA20" s="42"/>
      <c r="AB20" s="42"/>
    </row>
    <row r="21" spans="1:28" x14ac:dyDescent="0.2">
      <c r="A21" s="37"/>
      <c r="B21" s="37">
        <v>2</v>
      </c>
      <c r="C21" s="37">
        <v>1</v>
      </c>
      <c r="D21" s="37">
        <v>857316</v>
      </c>
      <c r="E21" s="37" t="s">
        <v>186</v>
      </c>
      <c r="F21" s="37">
        <v>1</v>
      </c>
      <c r="G21" s="38" t="s">
        <v>184</v>
      </c>
      <c r="H21" s="39">
        <v>284</v>
      </c>
      <c r="I21" s="39">
        <v>285.24</v>
      </c>
      <c r="J21" s="40">
        <v>34.699872222222218</v>
      </c>
      <c r="K21" s="40">
        <v>137.48527222222222</v>
      </c>
      <c r="L21" s="40">
        <v>34.708516666666668</v>
      </c>
      <c r="M21" s="40">
        <v>137.47706111111111</v>
      </c>
      <c r="N21" s="41">
        <f t="shared" si="0"/>
        <v>1240.0000000000091</v>
      </c>
      <c r="O21" s="37">
        <v>1</v>
      </c>
      <c r="P21" s="37">
        <v>1</v>
      </c>
      <c r="Q21" s="37" t="s">
        <v>3</v>
      </c>
      <c r="R21" s="37" t="s">
        <v>174</v>
      </c>
      <c r="S21" s="37">
        <v>6</v>
      </c>
      <c r="T21" s="37"/>
      <c r="U21" s="37"/>
      <c r="V21" s="37"/>
      <c r="W21" s="25"/>
      <c r="X21" s="25"/>
      <c r="Y21" s="42"/>
      <c r="Z21" s="42"/>
      <c r="AA21" s="42"/>
      <c r="AB21" s="42"/>
    </row>
    <row r="22" spans="1:28" x14ac:dyDescent="0.2">
      <c r="A22" s="37"/>
      <c r="B22" s="37">
        <v>2</v>
      </c>
      <c r="C22" s="37">
        <v>1</v>
      </c>
      <c r="D22" s="37">
        <v>857316</v>
      </c>
      <c r="E22" s="37" t="s">
        <v>186</v>
      </c>
      <c r="F22" s="37">
        <v>1</v>
      </c>
      <c r="G22" s="38" t="s">
        <v>184</v>
      </c>
      <c r="H22" s="39">
        <v>284</v>
      </c>
      <c r="I22" s="39">
        <v>285.16500000000002</v>
      </c>
      <c r="J22" s="40">
        <v>34.699872222222218</v>
      </c>
      <c r="K22" s="40">
        <v>137.48527222222222</v>
      </c>
      <c r="L22" s="40">
        <v>34.707930555555556</v>
      </c>
      <c r="M22" s="40">
        <v>137.4774888888889</v>
      </c>
      <c r="N22" s="41">
        <f t="shared" si="0"/>
        <v>1165.0000000000205</v>
      </c>
      <c r="O22" s="37">
        <v>2</v>
      </c>
      <c r="P22" s="37">
        <v>1</v>
      </c>
      <c r="Q22" s="37" t="s">
        <v>3</v>
      </c>
      <c r="R22" s="37" t="s">
        <v>174</v>
      </c>
      <c r="S22" s="37">
        <v>6</v>
      </c>
      <c r="T22" s="37"/>
      <c r="U22" s="37"/>
      <c r="V22" s="37"/>
      <c r="W22" s="25"/>
      <c r="X22" s="25"/>
      <c r="Y22" s="42"/>
      <c r="Z22" s="42"/>
      <c r="AA22" s="42"/>
      <c r="AB22" s="42"/>
    </row>
    <row r="23" spans="1:28" x14ac:dyDescent="0.2">
      <c r="A23" s="37"/>
      <c r="B23" s="37">
        <v>2</v>
      </c>
      <c r="C23" s="37">
        <v>1</v>
      </c>
      <c r="D23" s="37">
        <v>857316</v>
      </c>
      <c r="E23" s="37" t="s">
        <v>186</v>
      </c>
      <c r="F23" s="37">
        <v>1</v>
      </c>
      <c r="G23" s="38" t="s">
        <v>184</v>
      </c>
      <c r="H23" s="39">
        <v>284</v>
      </c>
      <c r="I23" s="39">
        <v>285.16500000000002</v>
      </c>
      <c r="J23" s="40">
        <v>34.699872222222218</v>
      </c>
      <c r="K23" s="40">
        <v>137.48527222222222</v>
      </c>
      <c r="L23" s="40">
        <v>34.707930555555556</v>
      </c>
      <c r="M23" s="40">
        <v>137.4774888888889</v>
      </c>
      <c r="N23" s="41">
        <f t="shared" si="0"/>
        <v>1165.0000000000205</v>
      </c>
      <c r="O23" s="37">
        <v>2</v>
      </c>
      <c r="P23" s="37">
        <v>1</v>
      </c>
      <c r="Q23" s="37" t="s">
        <v>3</v>
      </c>
      <c r="R23" s="37" t="s">
        <v>174</v>
      </c>
      <c r="S23" s="37">
        <v>6</v>
      </c>
      <c r="T23" s="37"/>
      <c r="U23" s="37"/>
      <c r="V23" s="37"/>
      <c r="W23" s="25"/>
      <c r="X23" s="25"/>
      <c r="Y23" s="42"/>
      <c r="Z23" s="42"/>
      <c r="AA23" s="42"/>
      <c r="AB23" s="42"/>
    </row>
  </sheetData>
  <sortState xmlns:xlrd2="http://schemas.microsoft.com/office/spreadsheetml/2017/richdata2" ref="B4:AB23">
    <sortCondition ref="E4:E23"/>
    <sortCondition ref="G4:G23"/>
    <sortCondition ref="H4:H23"/>
  </sortState>
  <phoneticPr fontId="1"/>
  <pageMargins left="0.70866141732283472" right="0.70866141732283472" top="0.74803149606299213" bottom="0.74803149606299213" header="0.31496062992125984" footer="0.31496062992125984"/>
  <pageSetup paperSize="8" scale="96" fitToWidth="3" orientation="landscape" r:id="rId1"/>
  <headerFooter>
    <oddHeader xml:space="preserve">&amp;R【機密性２】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638D7-A953-4C81-B002-C851B0823774}">
  <sheetPr>
    <tabColor theme="9" tint="0.59999389629810485"/>
  </sheetPr>
  <dimension ref="A1:S5"/>
  <sheetViews>
    <sheetView zoomScale="80" zoomScaleNormal="80" zoomScaleSheetLayoutView="80" workbookViewId="0">
      <pane ySplit="3" topLeftCell="A4" activePane="bottomLeft" state="frozen"/>
      <selection activeCell="M8177" sqref="M8177"/>
      <selection pane="bottomLeft" activeCell="K23" sqref="K23"/>
    </sheetView>
  </sheetViews>
  <sheetFormatPr defaultColWidth="9" defaultRowHeight="11" x14ac:dyDescent="0.2"/>
  <cols>
    <col min="1" max="2" width="8.6328125" style="12" customWidth="1"/>
    <col min="3" max="3" width="4.54296875" style="12" customWidth="1"/>
    <col min="4" max="4" width="4.54296875" style="11" customWidth="1"/>
    <col min="5" max="5" width="6.7265625" style="12" customWidth="1"/>
    <col min="6" max="6" width="5.90625" style="43" customWidth="1"/>
    <col min="7" max="7" width="4.6328125" style="11" customWidth="1"/>
    <col min="8" max="8" width="5.90625" style="43" customWidth="1"/>
    <col min="9" max="9" width="7.54296875" style="11" customWidth="1"/>
    <col min="10" max="11" width="9.08984375" style="12" customWidth="1"/>
    <col min="12" max="13" width="4.54296875" style="11" customWidth="1"/>
    <col min="14" max="14" width="8.6328125" style="11" customWidth="1"/>
    <col min="15" max="15" width="13.1796875" style="11" bestFit="1" customWidth="1"/>
    <col min="16" max="16" width="4.54296875" style="11" customWidth="1"/>
    <col min="17" max="17" width="17" style="12" bestFit="1" customWidth="1"/>
    <col min="18" max="19" width="9.6328125" style="12" customWidth="1"/>
    <col min="20" max="16384" width="9" style="12"/>
  </cols>
  <sheetData>
    <row r="1" spans="1:19" ht="30" customHeight="1" x14ac:dyDescent="0.2">
      <c r="A1" s="34" t="s">
        <v>203</v>
      </c>
      <c r="B1" s="34"/>
      <c r="G1" s="35"/>
      <c r="H1" s="36"/>
      <c r="I1" s="35"/>
    </row>
    <row r="2" spans="1:19" s="77" customFormat="1" ht="24" customHeight="1" x14ac:dyDescent="0.2">
      <c r="A2" s="74" t="s">
        <v>197</v>
      </c>
      <c r="B2" s="75" t="s">
        <v>190</v>
      </c>
      <c r="C2" s="74" t="s">
        <v>192</v>
      </c>
      <c r="D2" s="74" t="s">
        <v>192</v>
      </c>
      <c r="E2" s="74" t="s">
        <v>192</v>
      </c>
      <c r="F2" s="75" t="s">
        <v>193</v>
      </c>
      <c r="G2" s="75" t="s">
        <v>192</v>
      </c>
      <c r="H2" s="76" t="s">
        <v>194</v>
      </c>
      <c r="I2" s="75" t="s">
        <v>195</v>
      </c>
      <c r="J2" s="75" t="s">
        <v>195</v>
      </c>
      <c r="K2" s="75" t="s">
        <v>195</v>
      </c>
      <c r="L2" s="75" t="s">
        <v>192</v>
      </c>
      <c r="M2" s="75" t="s">
        <v>192</v>
      </c>
      <c r="N2" s="75" t="s">
        <v>190</v>
      </c>
      <c r="O2" s="75" t="s">
        <v>192</v>
      </c>
      <c r="P2" s="75" t="s">
        <v>192</v>
      </c>
      <c r="Q2" s="75" t="s">
        <v>190</v>
      </c>
      <c r="R2" s="75" t="s">
        <v>197</v>
      </c>
      <c r="S2" s="75" t="s">
        <v>198</v>
      </c>
    </row>
    <row r="3" spans="1:19" ht="54.9" customHeight="1" x14ac:dyDescent="0.2">
      <c r="A3" s="2" t="s">
        <v>204</v>
      </c>
      <c r="B3" s="2" t="s">
        <v>73</v>
      </c>
      <c r="C3" s="2" t="s">
        <v>47</v>
      </c>
      <c r="D3" s="1" t="s">
        <v>51</v>
      </c>
      <c r="E3" s="1" t="s">
        <v>2</v>
      </c>
      <c r="F3" s="8" t="s">
        <v>1</v>
      </c>
      <c r="G3" s="1" t="s">
        <v>39</v>
      </c>
      <c r="H3" s="8" t="s">
        <v>17</v>
      </c>
      <c r="I3" s="1" t="s">
        <v>91</v>
      </c>
      <c r="J3" s="1" t="s">
        <v>92</v>
      </c>
      <c r="K3" s="1" t="s">
        <v>93</v>
      </c>
      <c r="L3" s="1" t="s">
        <v>0</v>
      </c>
      <c r="M3" s="1" t="s">
        <v>8</v>
      </c>
      <c r="N3" s="1" t="s">
        <v>74</v>
      </c>
      <c r="O3" s="1" t="s">
        <v>205</v>
      </c>
      <c r="P3" s="1" t="s">
        <v>206</v>
      </c>
      <c r="Q3" s="2" t="s">
        <v>207</v>
      </c>
      <c r="R3" s="2" t="s">
        <v>49</v>
      </c>
      <c r="S3" s="2" t="s">
        <v>50</v>
      </c>
    </row>
    <row r="4" spans="1:19" x14ac:dyDescent="0.2">
      <c r="A4" s="56"/>
      <c r="B4" s="56"/>
      <c r="C4" s="56">
        <v>2</v>
      </c>
      <c r="D4" s="56">
        <v>1</v>
      </c>
      <c r="E4" s="56">
        <v>857315</v>
      </c>
      <c r="F4" s="58" t="s">
        <v>199</v>
      </c>
      <c r="G4" s="56">
        <v>1</v>
      </c>
      <c r="H4" s="58" t="s">
        <v>188</v>
      </c>
      <c r="I4" s="56">
        <v>335.12</v>
      </c>
      <c r="J4" s="56">
        <v>34.862229251063802</v>
      </c>
      <c r="K4" s="56">
        <v>137.10176646303401</v>
      </c>
      <c r="L4" s="56">
        <v>2</v>
      </c>
      <c r="M4" s="56">
        <v>1</v>
      </c>
      <c r="N4" s="56" t="s">
        <v>67</v>
      </c>
      <c r="O4" s="56">
        <v>11247864</v>
      </c>
      <c r="P4" s="56">
        <v>1</v>
      </c>
      <c r="Q4" s="56" t="s">
        <v>209</v>
      </c>
      <c r="R4" s="25"/>
      <c r="S4" s="25"/>
    </row>
    <row r="5" spans="1:19" x14ac:dyDescent="0.2">
      <c r="A5" s="56"/>
      <c r="B5" s="56"/>
      <c r="C5" s="56">
        <v>2</v>
      </c>
      <c r="D5" s="56">
        <v>1</v>
      </c>
      <c r="E5" s="56">
        <v>857314</v>
      </c>
      <c r="F5" s="58" t="s">
        <v>200</v>
      </c>
      <c r="G5" s="56">
        <v>1</v>
      </c>
      <c r="H5" s="58" t="s">
        <v>184</v>
      </c>
      <c r="I5" s="56">
        <v>11.295</v>
      </c>
      <c r="J5" s="56">
        <v>35.09341666666667</v>
      </c>
      <c r="K5" s="56">
        <v>137.07583333333332</v>
      </c>
      <c r="L5" s="56">
        <v>2</v>
      </c>
      <c r="M5" s="56">
        <v>1</v>
      </c>
      <c r="N5" s="56"/>
      <c r="O5" s="56">
        <v>11247865</v>
      </c>
      <c r="P5" s="56">
        <v>1</v>
      </c>
      <c r="Q5" s="56" t="s">
        <v>208</v>
      </c>
      <c r="R5" s="25"/>
      <c r="S5" s="25"/>
    </row>
  </sheetData>
  <phoneticPr fontId="1"/>
  <pageMargins left="0.70866141732283472" right="0.70866141732283472" top="0.74803149606299213" bottom="0.74803149606299213" header="0.31496062992125984" footer="0.31496062992125984"/>
  <pageSetup paperSize="8" scale="89" fitToWidth="3" orientation="landscape" r:id="rId1"/>
  <headerFooter>
    <oddHeader xml:space="preserve">&amp;R【機密性２】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1)点検計画</vt:lpstr>
      <vt:lpstr>2)点検結果</vt:lpstr>
      <vt:lpstr>3)詳細調査</vt:lpstr>
      <vt:lpstr>4)FWD調査</vt:lpstr>
      <vt:lpstr>5)舗装構成</vt:lpstr>
      <vt:lpstr>6)舗装設計</vt:lpstr>
      <vt:lpstr>7)非定型データ</vt:lpstr>
      <vt:lpstr>'1)点検計画'!Print_Area</vt:lpstr>
      <vt:lpstr>'2)点検結果'!Print_Area</vt:lpstr>
      <vt:lpstr>'3)詳細調査'!Print_Area</vt:lpstr>
      <vt:lpstr>'4)FWD調査'!Print_Area</vt:lpstr>
      <vt:lpstr>'5)舗装構成'!Print_Area</vt:lpstr>
      <vt:lpstr>'6)舗装設計'!Print_Area</vt:lpstr>
      <vt:lpstr>'7)非定型データ'!Print_Area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2022-07-06T09:56:04Z</dcterms:modified>
</cp:coreProperties>
</file>